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charts/style1.xml" ContentType="application/vnd.ms-office.chartstyle+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colors1.xml" ContentType="application/vnd.ms-office.chartcolorsty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bookViews>
    <workbookView xWindow="0" yWindow="0" windowWidth="20730" windowHeight="11760" activeTab="1"/>
  </bookViews>
  <sheets>
    <sheet name="表1 服务管理评价表" sheetId="2" r:id="rId1"/>
    <sheet name="表2 服务特性测评表-" sheetId="5" r:id="rId2"/>
  </sheets>
  <definedNames>
    <definedName name="_xlnm.Print_Titles" localSheetId="0">'表1 服务管理评价表'!$15:$15</definedName>
    <definedName name="_xlnm.Print_Titles" localSheetId="1">'表2 服务特性测评表-'!$11:$11</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26" i="2"/>
  <c r="G27"/>
  <c r="G28"/>
  <c r="G29"/>
  <c r="G30"/>
  <c r="G18" l="1"/>
  <c r="G19"/>
  <c r="G20"/>
  <c r="G21"/>
  <c r="G22"/>
  <c r="G23"/>
  <c r="G24"/>
  <c r="G25"/>
  <c r="G31"/>
  <c r="G32"/>
  <c r="G33"/>
  <c r="G34"/>
  <c r="G35"/>
  <c r="G36"/>
  <c r="G37"/>
  <c r="G38"/>
  <c r="G39"/>
  <c r="G40"/>
  <c r="G41"/>
  <c r="G42"/>
  <c r="G43"/>
  <c r="G44"/>
  <c r="G45"/>
  <c r="G46"/>
  <c r="G47"/>
  <c r="G48"/>
  <c r="G49"/>
  <c r="G17"/>
  <c r="G13" i="5"/>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E110"/>
  <c r="E51" i="2" l="1"/>
  <c r="G12" i="5" l="1"/>
  <c r="E111" l="1"/>
  <c r="E112" s="1"/>
  <c r="E52" i="2" l="1"/>
  <c r="E53" l="1"/>
</calcChain>
</file>

<file path=xl/sharedStrings.xml><?xml version="1.0" encoding="utf-8"?>
<sst xmlns="http://schemas.openxmlformats.org/spreadsheetml/2006/main" count="329" uniqueCount="297">
  <si>
    <t>使用说明：</t>
  </si>
  <si>
    <t>发现问题</t>
  </si>
  <si>
    <t>备注</t>
  </si>
  <si>
    <t xml:space="preserve">受审查方: ______________________________________________________________                                                   </t>
    <phoneticPr fontId="1" type="noConversion"/>
  </si>
  <si>
    <t>审查类型：□初次审查  □第  次监审  □再认证审查   □扩项   □其他</t>
    <phoneticPr fontId="1" type="noConversion"/>
  </si>
  <si>
    <t xml:space="preserve">审查组组员: ______________________________ 审查组组长：_____________________             </t>
    <phoneticPr fontId="1" type="noConversion"/>
  </si>
  <si>
    <t>指标</t>
    <phoneticPr fontId="1" type="noConversion"/>
  </si>
  <si>
    <t>对应条款</t>
    <phoneticPr fontId="1" type="noConversion"/>
  </si>
  <si>
    <t>得分</t>
    <phoneticPr fontId="1" type="noConversion"/>
  </si>
  <si>
    <t>给定
分值</t>
    <phoneticPr fontId="1" type="noConversion"/>
  </si>
  <si>
    <t>给定分值合计：</t>
    <phoneticPr fontId="1" type="noConversion"/>
  </si>
  <si>
    <r>
      <t xml:space="preserve">涉及项分值
</t>
    </r>
    <r>
      <rPr>
        <sz val="8"/>
        <color rgb="FF000000"/>
        <rFont val="华文中宋"/>
        <family val="3"/>
        <charset val="134"/>
      </rPr>
      <t>（注：有删减时适用，将删减条款给定分值填写为0）</t>
    </r>
    <phoneticPr fontId="1" type="noConversion"/>
  </si>
  <si>
    <t>评价指标</t>
    <phoneticPr fontId="1" type="noConversion"/>
  </si>
  <si>
    <t>实际总得分：</t>
    <phoneticPr fontId="1" type="noConversion"/>
  </si>
  <si>
    <t>删减后折算分值</t>
    <phoneticPr fontId="1" type="noConversion"/>
  </si>
  <si>
    <r>
      <t xml:space="preserve">涉及项给定分值合计：
</t>
    </r>
    <r>
      <rPr>
        <sz val="8"/>
        <color rgb="FF000000"/>
        <rFont val="华文中宋"/>
        <family val="3"/>
        <charset val="134"/>
      </rPr>
      <t>（注：有删减时适用，将删减条款给定分值填写为0）</t>
    </r>
    <phoneticPr fontId="1" type="noConversion"/>
  </si>
  <si>
    <t>表2使用说明：</t>
    <phoneticPr fontId="1" type="noConversion"/>
  </si>
  <si>
    <t>评价系数（α）</t>
    <phoneticPr fontId="1" type="noConversion"/>
  </si>
  <si>
    <r>
      <t xml:space="preserve">发现问题
</t>
    </r>
    <r>
      <rPr>
        <sz val="9"/>
        <color rgb="FFFF0000"/>
        <rFont val="华文中宋"/>
        <family val="3"/>
        <charset val="134"/>
      </rPr>
      <t>（当系数≤0.8时填写）</t>
    </r>
    <phoneticPr fontId="1" type="noConversion"/>
  </si>
  <si>
    <t>评价系数平均值（评价系数之和/给分条款数）</t>
    <phoneticPr fontId="1" type="noConversion"/>
  </si>
  <si>
    <r>
      <rPr>
        <b/>
        <sz val="18"/>
        <color theme="1"/>
        <rFont val="仿宋"/>
        <family val="3"/>
        <charset val="134"/>
      </rPr>
      <t>清洁服务评价表</t>
    </r>
    <r>
      <rPr>
        <sz val="24"/>
        <color theme="1"/>
        <rFont val="等线"/>
        <family val="2"/>
        <scheme val="minor"/>
      </rPr>
      <t xml:space="preserve">
</t>
    </r>
    <r>
      <rPr>
        <sz val="12"/>
        <color theme="1"/>
        <rFont val="等线"/>
        <family val="3"/>
        <charset val="134"/>
        <scheme val="minor"/>
      </rPr>
      <t>（适用</t>
    </r>
    <r>
      <rPr>
        <sz val="12"/>
        <color theme="1"/>
        <rFont val="等线"/>
        <family val="2"/>
        <scheme val="minor"/>
      </rPr>
      <t>SB/T 10595</t>
    </r>
    <r>
      <rPr>
        <sz val="12"/>
        <color theme="1"/>
        <rFont val="等线"/>
        <family val="3"/>
        <charset val="134"/>
        <scheme val="minor"/>
      </rPr>
      <t>一</t>
    </r>
    <r>
      <rPr>
        <sz val="12"/>
        <color theme="1"/>
        <rFont val="等线"/>
        <family val="2"/>
        <scheme val="minor"/>
      </rPr>
      <t>2011 清洁行业经营服务规范</t>
    </r>
    <r>
      <rPr>
        <sz val="12"/>
        <color theme="1"/>
        <rFont val="等线"/>
        <family val="3"/>
        <charset val="134"/>
        <scheme val="minor"/>
      </rPr>
      <t>）</t>
    </r>
    <r>
      <rPr>
        <sz val="24"/>
        <color theme="1"/>
        <rFont val="等线"/>
        <family val="2"/>
        <scheme val="minor"/>
      </rPr>
      <t xml:space="preserve">                                           </t>
    </r>
    <phoneticPr fontId="1" type="noConversion"/>
  </si>
  <si>
    <t>管理要求</t>
    <phoneticPr fontId="1" type="noConversion"/>
  </si>
  <si>
    <t>应按照服务方案、操作规范检查服务质量</t>
    <phoneticPr fontId="1" type="noConversion"/>
  </si>
  <si>
    <t>8.2.1</t>
    <phoneticPr fontId="1" type="noConversion"/>
  </si>
  <si>
    <t>8.2.2</t>
    <phoneticPr fontId="1" type="noConversion"/>
  </si>
  <si>
    <t>监督检查方式</t>
    <phoneticPr fontId="1" type="noConversion"/>
  </si>
  <si>
    <t>监督检查内容</t>
    <phoneticPr fontId="1" type="noConversion"/>
  </si>
  <si>
    <t>8.2.3</t>
  </si>
  <si>
    <t>专项检查</t>
    <phoneticPr fontId="1" type="noConversion"/>
  </si>
  <si>
    <t>可采取定期检查或不定期抽查，普查、专项检查的方式进行。</t>
    <phoneticPr fontId="1" type="noConversion"/>
  </si>
  <si>
    <t>8.3.1</t>
    <phoneticPr fontId="1" type="noConversion"/>
  </si>
  <si>
    <t>8.3.2</t>
    <phoneticPr fontId="1" type="noConversion"/>
  </si>
  <si>
    <t xml:space="preserve">应定期询问作业人员工作情况，定期回访服务对象，收集服务对象的意见，并做完整的记录。
</t>
    <phoneticPr fontId="1" type="noConversion"/>
  </si>
  <si>
    <t>专项检查应做记录，记录应及时、准确、真实、完整，责任人签章应完整。</t>
    <phoneticPr fontId="1" type="noConversion"/>
  </si>
  <si>
    <t>8.3.3</t>
  </si>
  <si>
    <t>9.1.1</t>
    <phoneticPr fontId="1" type="noConversion"/>
  </si>
  <si>
    <t>9.1.2</t>
  </si>
  <si>
    <t>9.1.3</t>
  </si>
  <si>
    <t>9.1.4</t>
  </si>
  <si>
    <t>应定期检查作业人员的现场记录。</t>
  </si>
  <si>
    <t>应主动接受本行业相关管理部门的监督检查。</t>
    <phoneticPr fontId="1" type="noConversion"/>
  </si>
  <si>
    <t>应定期发放调查问卷了解服务对象的满意度。</t>
    <phoneticPr fontId="1" type="noConversion"/>
  </si>
  <si>
    <t>应建立服务对象的投诉、表扬记录。</t>
    <phoneticPr fontId="1" type="noConversion"/>
  </si>
  <si>
    <t>9.2.1</t>
    <phoneticPr fontId="1" type="noConversion"/>
  </si>
  <si>
    <t>9.2.2</t>
  </si>
  <si>
    <t>9.2.3</t>
  </si>
  <si>
    <t>应统计和分析、评估自查和外部评价结论</t>
    <phoneticPr fontId="1" type="noConversion"/>
  </si>
  <si>
    <t>应分析服务方案和操作规范的充分性、适宜性、有效性。</t>
    <phoneticPr fontId="1" type="noConversion"/>
  </si>
  <si>
    <t>9.3.1</t>
    <phoneticPr fontId="1" type="noConversion"/>
  </si>
  <si>
    <t>9.3.2</t>
  </si>
  <si>
    <t>9.3.3</t>
  </si>
  <si>
    <t>9.3.4</t>
  </si>
  <si>
    <t>应分析作业人员服务提供与服务方案和操作规范的符合性</t>
    <phoneticPr fontId="1" type="noConversion"/>
  </si>
  <si>
    <t>应根据分析评估结果，修订服务方案，规范服务行业，提高服务质量</t>
    <phoneticPr fontId="1" type="noConversion"/>
  </si>
  <si>
    <t>5.1.1</t>
    <phoneticPr fontId="1" type="noConversion"/>
  </si>
  <si>
    <t>5.1.2</t>
  </si>
  <si>
    <t>5.1.3</t>
  </si>
  <si>
    <t>5.1.4</t>
  </si>
  <si>
    <t>5.1.5</t>
  </si>
  <si>
    <t>5.1.6</t>
  </si>
  <si>
    <t>要求</t>
    <phoneticPr fontId="1" type="noConversion"/>
  </si>
  <si>
    <t>管理</t>
    <phoneticPr fontId="1" type="noConversion"/>
  </si>
  <si>
    <t>资质</t>
    <phoneticPr fontId="1" type="noConversion"/>
  </si>
  <si>
    <t>设备</t>
    <phoneticPr fontId="1" type="noConversion"/>
  </si>
  <si>
    <t>建档</t>
    <phoneticPr fontId="1" type="noConversion"/>
  </si>
  <si>
    <t>服务体系</t>
    <phoneticPr fontId="1" type="noConversion"/>
  </si>
  <si>
    <t>机构应定期培训所有员工。应建立各类专业技术人员的技术档案</t>
    <phoneticPr fontId="1" type="noConversion"/>
  </si>
  <si>
    <t>机构应有符合行业协会规定的完善的售后服务体系并及时处理用户投诉。</t>
    <phoneticPr fontId="1" type="noConversion"/>
  </si>
  <si>
    <t>监督检查
（30分）</t>
    <phoneticPr fontId="1" type="noConversion"/>
  </si>
  <si>
    <t>服务机构（20分）</t>
    <phoneticPr fontId="1" type="noConversion"/>
  </si>
  <si>
    <t>评价
系数</t>
    <phoneticPr fontId="1" type="noConversion"/>
  </si>
  <si>
    <t xml:space="preserve">服务管理过程应保留原始记录。记录应及时、准确、真实、完整，责任人签章应完整。
</t>
    <phoneticPr fontId="1" type="noConversion"/>
  </si>
  <si>
    <t>记录
（10分）</t>
    <phoneticPr fontId="1" type="noConversion"/>
  </si>
  <si>
    <t>应定期检查、分析服务项目相关资料。</t>
    <phoneticPr fontId="1" type="noConversion"/>
  </si>
  <si>
    <t>应定期检查和评估规章制度、操作规范的执行情况。</t>
    <phoneticPr fontId="1" type="noConversion"/>
  </si>
  <si>
    <t>应定期询问作业人员操作规范、规范制度的落实情况。</t>
    <phoneticPr fontId="1" type="noConversion"/>
  </si>
  <si>
    <t>自我评价（15分）</t>
    <phoneticPr fontId="1" type="noConversion"/>
  </si>
  <si>
    <t>持续改进（10分）</t>
    <phoneticPr fontId="1" type="noConversion"/>
  </si>
  <si>
    <t>服务管理环节（10分）</t>
    <phoneticPr fontId="1" type="noConversion"/>
  </si>
  <si>
    <t>1、此表作为服务特性测评工具，用于服务特性测评的现场审查使用。此表覆盖了SB/T 10595一2011标准中的服务要求。
2、此表使用基于现场体验（如：公开测评、暗访）方法进行审查。审查组人员也可以根据受审查方的实际情况对审查方法进行调整。
3、评分准则见《清洁服务认证评价规范》，为方便使用，此处给出以评分方法：
    a) 测评内容为明显的“是，否”判断时，可用直接判断法，判定得分和不得分；
    b) 测评内容除了b）情形外，给出基于李克特5点式量表的评价系数α，如下：
      1） 远低于预期：0≤α≤0.2；
      2） 低于预期：0.2＜α≤0.4；
      3） 符合预期：0.4＜α≤0.6；
      4） 高于预期：0.6＜α≤0.8；
      5） 远高于预期：0.8＜α≤1.0。
    c) 用给定的每一项评价内容的分值乘以该项确定的评价系数α后求和，得出实际总得分；
    d) 评价表中含有本规范范围中描述的需组织说明的不适用要求时，按以上评分方法得出总分后按比例换算最后分值， 即：（实际得分/删减后的给定分值总分）*100。
注：如多人对同一评价内容进行多次测评，其总分由计算每人（次）评价分的均值获得。
4、请按照评分要求逐项打分，当评价系数等于或小于0.8时，对发现的问题作出说明。
5、当有不适用条款需要删减时，请在对应条款的“给定分值”、“评价系数”栏填 0，得分处自动显示为0。</t>
    <phoneticPr fontId="1" type="noConversion"/>
  </si>
  <si>
    <r>
      <rPr>
        <b/>
        <sz val="18"/>
        <color theme="1"/>
        <rFont val="仿宋"/>
        <family val="3"/>
        <charset val="134"/>
      </rPr>
      <t>清洁服务评价表</t>
    </r>
    <r>
      <rPr>
        <sz val="24"/>
        <color theme="1"/>
        <rFont val="等线"/>
        <family val="2"/>
        <scheme val="minor"/>
      </rPr>
      <t xml:space="preserve">
</t>
    </r>
    <r>
      <rPr>
        <sz val="12"/>
        <color theme="1"/>
        <rFont val="等线"/>
        <family val="3"/>
        <charset val="134"/>
        <scheme val="minor"/>
      </rPr>
      <t>（适用</t>
    </r>
    <r>
      <rPr>
        <sz val="12"/>
        <color theme="1"/>
        <rFont val="等线"/>
        <family val="2"/>
        <scheme val="minor"/>
      </rPr>
      <t>SB/T 10595</t>
    </r>
    <r>
      <rPr>
        <sz val="12"/>
        <color theme="1"/>
        <rFont val="等线"/>
        <family val="3"/>
        <charset val="134"/>
        <scheme val="minor"/>
      </rPr>
      <t>一</t>
    </r>
    <r>
      <rPr>
        <sz val="12"/>
        <color theme="1"/>
        <rFont val="等线"/>
        <family val="2"/>
        <scheme val="minor"/>
      </rPr>
      <t>2011</t>
    </r>
    <r>
      <rPr>
        <sz val="12"/>
        <color theme="1"/>
        <rFont val="等线"/>
        <family val="3"/>
        <charset val="134"/>
        <scheme val="minor"/>
      </rPr>
      <t>）</t>
    </r>
    <r>
      <rPr>
        <sz val="24"/>
        <color theme="1"/>
        <rFont val="等线"/>
        <family val="2"/>
        <scheme val="minor"/>
      </rPr>
      <t xml:space="preserve">                                           </t>
    </r>
    <phoneticPr fontId="1" type="noConversion"/>
  </si>
  <si>
    <t>标准要求</t>
    <phoneticPr fontId="1" type="noConversion"/>
  </si>
  <si>
    <t>5.2.1 基本要求</t>
    <phoneticPr fontId="1" type="noConversion"/>
  </si>
  <si>
    <t>作业人员应身体健康，满足服务项目需求。</t>
    <phoneticPr fontId="1" type="noConversion"/>
  </si>
  <si>
    <t>作业过程中应做好废水、废渣、废气、灰尘、油烟，噪声防控等工作</t>
    <phoneticPr fontId="1" type="noConversion"/>
  </si>
  <si>
    <t>废弃物排放和处置应符合国家规定要求。</t>
    <phoneticPr fontId="1" type="noConversion"/>
  </si>
  <si>
    <t>5.2.2 行为要求</t>
    <phoneticPr fontId="1" type="noConversion"/>
  </si>
  <si>
    <t>5.3.1</t>
    <phoneticPr fontId="1" type="noConversion"/>
  </si>
  <si>
    <t>5.3.2</t>
    <phoneticPr fontId="1" type="noConversion"/>
  </si>
  <si>
    <t>5.4.1.1</t>
    <phoneticPr fontId="1" type="noConversion"/>
  </si>
  <si>
    <t>5.4.1.2</t>
  </si>
  <si>
    <t>5.4.1.3</t>
  </si>
  <si>
    <t>应制定内部消防管理制度。</t>
  </si>
  <si>
    <t>应配备必要的消防设备、器材，按规定存放、使用和更新。</t>
  </si>
  <si>
    <t>5.4.2.1</t>
    <phoneticPr fontId="1" type="noConversion"/>
  </si>
  <si>
    <t>5.4.2.2</t>
  </si>
  <si>
    <t>5.4.2.3</t>
  </si>
  <si>
    <t>5.4.2.4</t>
  </si>
  <si>
    <t>5.4.2.5</t>
  </si>
  <si>
    <t>5.4.2.6</t>
  </si>
  <si>
    <t>5.4.2.7</t>
  </si>
  <si>
    <t>5.4.2.8</t>
  </si>
  <si>
    <t>5.4.2.9</t>
  </si>
  <si>
    <t>设备应定期检修、保养，保持完好状态。</t>
  </si>
  <si>
    <t>应按照使用说明书操作设备。</t>
  </si>
  <si>
    <t>设备、器具、药剂等应分类存放，技术资料完整，出入库手续齐全。</t>
  </si>
  <si>
    <t>设备、器具、药剂等使用、消耗情况应有详细记录。交接手续齐全、完整。</t>
  </si>
  <si>
    <t>应定期检测高空清洗作业设备、装置，如吊具、吊板、绳索等安全性能指标是否符合有关规定。</t>
  </si>
  <si>
    <t>高空清洁作业前应检查设备、设施、人员防护装置是否处于良好状态，应按照高处作业规程操作</t>
    <phoneticPr fontId="1" type="noConversion"/>
  </si>
  <si>
    <t>应按使用说明配制和使用消毒及清洗，病媒生物防治等化学药剂，</t>
    <phoneticPr fontId="1" type="noConversion"/>
  </si>
  <si>
    <t>作业时应采取防护措施，设置醒目的安全及作业提示标志。保障作业人员、服务对象、第三者和物品的安全。</t>
    <phoneticPr fontId="1" type="noConversion"/>
  </si>
  <si>
    <t>对易燃易爆及其他危险物品应设有专人妥善保管，出人库和使用情况应有详细记录，交接手续齐全、完整。</t>
    <phoneticPr fontId="1" type="noConversion"/>
  </si>
  <si>
    <t>5.4.3.1</t>
    <phoneticPr fontId="1" type="noConversion"/>
  </si>
  <si>
    <t>5.4.3.2</t>
  </si>
  <si>
    <t>作业前，应会同服务对象清点和确认作业现场的重要设备、设施和贵重物品.避免丢失和损坏</t>
    <phoneticPr fontId="1" type="noConversion"/>
  </si>
  <si>
    <t>作业过程中应采取必要措施，保证财物不受损坏。</t>
    <phoneticPr fontId="1" type="noConversion"/>
  </si>
  <si>
    <t>6.1.1.1</t>
    <phoneticPr fontId="1" type="noConversion"/>
  </si>
  <si>
    <t>6.1.1.2</t>
  </si>
  <si>
    <t>6.1.1.3</t>
  </si>
  <si>
    <t>6.1.1.4</t>
  </si>
  <si>
    <t xml:space="preserve"> 所执行的服务标准，如无标准，应详细规定服务质量要求。</t>
    <phoneticPr fontId="1" type="noConversion"/>
  </si>
  <si>
    <t>服务范围、内容及有效期限，专项服务应明确工期。</t>
    <phoneticPr fontId="1" type="noConversion"/>
  </si>
  <si>
    <t xml:space="preserve"> 清洗服务场所或对象的名称。</t>
    <phoneticPr fontId="1" type="noConversion"/>
  </si>
  <si>
    <t>机构应设有质量、培训、服务等专职管理部门或专职管理人员，有一定数量的专业技术人员及满足提供服务需要的熟练作业人员。</t>
    <phoneticPr fontId="1" type="noConversion"/>
  </si>
  <si>
    <t>机构应建立健全行业协会认可的规章制度，包括内部管理制度以及卫生清洗的作业质量、操作规范、验收方法及要求等。</t>
    <phoneticPr fontId="1" type="noConversion"/>
  </si>
  <si>
    <t>机构应具备室内、室外卫生清洁服务的能力和突发事件的应急处理能力，提供专项卫生清洁服务及特殊场所清洗的机构应具有相关的资格认证。</t>
    <phoneticPr fontId="1" type="noConversion"/>
  </si>
  <si>
    <t>机构应有满足所提供服务必备的吸尘器、负压机、洗地机、清洗机、消毒工具、病媒生物防治等专用设备以及尘推、水推、地拖、玻璃清洗工具、抹布等清洁器具。</t>
    <phoneticPr fontId="1" type="noConversion"/>
  </si>
  <si>
    <t>服务管理应为全过程管理，分为服务前期管理、服务过程管理、质量验收管理、服务评价与改进管理等几个环节。</t>
    <phoneticPr fontId="1" type="noConversion"/>
  </si>
  <si>
    <t>应定期进行下列生产安全情况的专项检查:
a)服务准备期间的设备设施及用品的安全性能检查;
b)准备作业时的安全防护装置、作业提示标志设置检查;
c)重要环境因素的识别和管理，重大危险源的辨识和防护检查;
d)实施作业中用水、用电安全，高处保洁作业安全防护装置等的监督检查。</t>
    <phoneticPr fontId="1" type="noConversion"/>
  </si>
  <si>
    <t>表2 清洁服务特性测评表</t>
    <phoneticPr fontId="1" type="noConversion"/>
  </si>
  <si>
    <t>作业用设备、器具及消耗品应是行业协会认可的、符合国家安全和环保要求</t>
    <phoneticPr fontId="1" type="noConversion"/>
  </si>
  <si>
    <t>应执行国家和本市有关消防安全的法律法规。</t>
    <phoneticPr fontId="1" type="noConversion"/>
  </si>
  <si>
    <t>清洁服务宜签订书面合同。清洗服务合同一般包括以下内容:</t>
    <phoneticPr fontId="1" type="noConversion"/>
  </si>
  <si>
    <t>a)使用设备、工具、消耗品的种类和质量要求;</t>
    <phoneticPr fontId="1" type="noConversion"/>
  </si>
  <si>
    <t>b)配备的人员数量和结构组成;</t>
    <phoneticPr fontId="1" type="noConversion"/>
  </si>
  <si>
    <t>c)作业的内容、时间、频次、工艺和规范;</t>
    <phoneticPr fontId="1" type="noConversion"/>
  </si>
  <si>
    <t>d)清洗消毒的方法;</t>
    <phoneticPr fontId="1" type="noConversion"/>
  </si>
  <si>
    <t>e)作业完成后的质量验收方法及指标</t>
    <phoneticPr fontId="1" type="noConversion"/>
  </si>
  <si>
    <t>6.1.1.5</t>
    <phoneticPr fontId="1" type="noConversion"/>
  </si>
  <si>
    <t>依据国家相关物价、行业协会指导价、劳动保护、社会保险等法规，约定的服务计费方法、价格和结算方式。</t>
    <phoneticPr fontId="1" type="noConversion"/>
  </si>
  <si>
    <t>现场作业人员的管理以及服务质量的监督等。</t>
    <phoneticPr fontId="1" type="noConversion"/>
  </si>
  <si>
    <t>6.1.1.6</t>
    <phoneticPr fontId="1" type="noConversion"/>
  </si>
  <si>
    <t>一般不宜采取口头约定的合同形式，如确有必要，应在作业过程中详细记录，确定约定内容。</t>
    <phoneticPr fontId="1" type="noConversion"/>
  </si>
  <si>
    <t>机构应根据合同要求、作业环境，制定完善适宜的服务方案。服务方案一般包括以下内容:</t>
    <phoneticPr fontId="1" type="noConversion"/>
  </si>
  <si>
    <t>6.2.1</t>
    <phoneticPr fontId="1" type="noConversion"/>
  </si>
  <si>
    <t>6.2.2</t>
    <phoneticPr fontId="1" type="noConversion"/>
  </si>
  <si>
    <t>服务程序和人员职责.</t>
    <phoneticPr fontId="1" type="noConversion"/>
  </si>
  <si>
    <t>按质量要求提供的规范化服务。</t>
    <phoneticPr fontId="1" type="noConversion"/>
  </si>
  <si>
    <t>用文字或图表说明服务范围、内容、时间、地点、人员、作业要求等。</t>
    <phoneticPr fontId="1" type="noConversion"/>
  </si>
  <si>
    <t>检查程序和要求</t>
    <phoneticPr fontId="1" type="noConversion"/>
  </si>
  <si>
    <t>6.2.3</t>
    <phoneticPr fontId="1" type="noConversion"/>
  </si>
  <si>
    <t>6.2.4</t>
    <phoneticPr fontId="1" type="noConversion"/>
  </si>
  <si>
    <t>6.2.5</t>
    <phoneticPr fontId="1" type="noConversion"/>
  </si>
  <si>
    <t>6.3.1</t>
    <phoneticPr fontId="1" type="noConversion"/>
  </si>
  <si>
    <t>应按照合同和服务方案配备设备、设施及用品，确保其处于完好状态。</t>
  </si>
  <si>
    <t>应在现场妥善设置作业人员工作、休息、更衣的场所。</t>
  </si>
  <si>
    <t>6.3.2</t>
    <phoneticPr fontId="1" type="noConversion"/>
  </si>
  <si>
    <t>6.3.3</t>
  </si>
  <si>
    <t>6.3.4</t>
  </si>
  <si>
    <t>6.3.5</t>
  </si>
  <si>
    <t>6.3.6</t>
  </si>
  <si>
    <t>6.3.7</t>
  </si>
  <si>
    <t>应在服务现场妥善设置设备、设施的存放、使用场地，明确水电等必要能源的提供方式</t>
    <phoneticPr fontId="1" type="noConversion"/>
  </si>
  <si>
    <t>应为作业人员准备足够的工作服、安全防护等用品</t>
    <phoneticPr fontId="1" type="noConversion"/>
  </si>
  <si>
    <t>应在现场妥善设置工具、消耗品等用品的存放、使用、配制、消毒场地，确保安全、无污染</t>
    <phoneticPr fontId="1" type="noConversion"/>
  </si>
  <si>
    <t>组织作业人员对重要设备、设施、工具做洋细的自查、自检</t>
    <phoneticPr fontId="1" type="noConversion"/>
  </si>
  <si>
    <t>对服务对象提供的设备、设施应按照使用说明书检查是否完好并做交接记录</t>
    <phoneticPr fontId="1" type="noConversion"/>
  </si>
  <si>
    <t>生产安全事故、突发事件的应急处理预案</t>
    <phoneticPr fontId="1" type="noConversion"/>
  </si>
  <si>
    <t>6.4.1</t>
    <phoneticPr fontId="1" type="noConversion"/>
  </si>
  <si>
    <t>6.4.2</t>
    <phoneticPr fontId="1" type="noConversion"/>
  </si>
  <si>
    <t>应按照合同和服务方案配备足够的人员，其组成结构满足服务要求</t>
    <phoneticPr fontId="1" type="noConversion"/>
  </si>
  <si>
    <t>应根据合同和服务方案要求对作业人员进行性康检查、岗前培训和考核</t>
    <phoneticPr fontId="1" type="noConversion"/>
  </si>
  <si>
    <t>a)</t>
  </si>
  <si>
    <t>b)</t>
  </si>
  <si>
    <t>c)</t>
  </si>
  <si>
    <t>d)</t>
  </si>
  <si>
    <t>e)</t>
  </si>
  <si>
    <t>作业人员应统一着装，举止言语文明、规范;</t>
    <phoneticPr fontId="1" type="noConversion"/>
  </si>
  <si>
    <t>按照操作规范要求携带作业物品、工具、设备，必要时穿戴安全防护用品;</t>
    <phoneticPr fontId="1" type="noConversion"/>
  </si>
  <si>
    <t>到达作业现场后宜根据作业环境与服务对象进行必要的沟通交流，了解服务对象的需求;</t>
    <phoneticPr fontId="1" type="noConversion"/>
  </si>
  <si>
    <t>与服务对象确认作业现场的重要环境影响因素和重大危险源，并做相应的安全、技术准备;</t>
    <phoneticPr fontId="1" type="noConversion"/>
  </si>
  <si>
    <t>设置安全及作业提示标志。</t>
    <phoneticPr fontId="1" type="noConversion"/>
  </si>
  <si>
    <t>准备作业应符合以下要求：</t>
    <phoneticPr fontId="1" type="noConversion"/>
  </si>
  <si>
    <t>实施作业应符合以下要求：</t>
    <phoneticPr fontId="1" type="noConversion"/>
  </si>
  <si>
    <t>d)</t>
    <phoneticPr fontId="1" type="noConversion"/>
  </si>
  <si>
    <t>e)</t>
    <phoneticPr fontId="1" type="noConversion"/>
  </si>
  <si>
    <t>f)</t>
    <phoneticPr fontId="1" type="noConversion"/>
  </si>
  <si>
    <t>g)</t>
    <phoneticPr fontId="1" type="noConversion"/>
  </si>
  <si>
    <t>h)</t>
    <phoneticPr fontId="1" type="noConversion"/>
  </si>
  <si>
    <t>i)</t>
    <phoneticPr fontId="1" type="noConversion"/>
  </si>
  <si>
    <t>j)</t>
    <phoneticPr fontId="1" type="noConversion"/>
  </si>
  <si>
    <t>k)</t>
    <phoneticPr fontId="1" type="noConversion"/>
  </si>
  <si>
    <t>l)</t>
    <phoneticPr fontId="1" type="noConversion"/>
  </si>
  <si>
    <t>m)</t>
    <phoneticPr fontId="1" type="noConversion"/>
  </si>
  <si>
    <t>n)</t>
    <phoneticPr fontId="1" type="noConversion"/>
  </si>
  <si>
    <t>o)</t>
    <phoneticPr fontId="1" type="noConversion"/>
  </si>
  <si>
    <t>p)</t>
    <phoneticPr fontId="1" type="noConversion"/>
  </si>
  <si>
    <t>q)</t>
    <phoneticPr fontId="1" type="noConversion"/>
  </si>
  <si>
    <t>r)</t>
    <phoneticPr fontId="1" type="noConversion"/>
  </si>
  <si>
    <t>根据操作规范实施作业;</t>
  </si>
  <si>
    <t>作业物品应归类使用，作业工具应保持清洁或做消毒处理;</t>
  </si>
  <si>
    <t>应根据污渍及被污染物选择相应的工艺;</t>
  </si>
  <si>
    <t>除尘作业应使用适宜的工具和用品，避免扬尘污染，</t>
  </si>
  <si>
    <t>采用清洗剂、清水等液态物品作业时，应避免造成人员伤害和环境的二次污染;</t>
  </si>
  <si>
    <t>作业时应妥善处置设备的电源线、水管，防止触电、漏水等现象发生;</t>
  </si>
  <si>
    <t>病媒生物防制作业时应做好自身防护，并采取措施防止他人受到伤害;</t>
  </si>
  <si>
    <t>妥善处理作业后的废弃物、病媒生物尸体;</t>
  </si>
  <si>
    <t>卫生间作业的工具、用品应单独存放、使用和消毒;</t>
  </si>
  <si>
    <t>绿地清洗作业时，应尽量减少对植物的踩踏，所用物品不应伤害植物;</t>
    <phoneticPr fontId="1" type="noConversion"/>
  </si>
  <si>
    <t>水面清洁作业时，应避免污染水质，所用设备器具应有防水功能，避免触电等事故发生;</t>
    <phoneticPr fontId="1" type="noConversion"/>
  </si>
  <si>
    <t>石材清洗养护服务应符合DB11/T 512-2007第8章的相应要求;</t>
    <phoneticPr fontId="1" type="noConversion"/>
  </si>
  <si>
    <t>公共场所集中空调通风系统的清洗应符合GB 19210的要求;</t>
    <phoneticPr fontId="1" type="noConversion"/>
  </si>
  <si>
    <t>高空清洗作业应符合国家有关标准的要求;</t>
    <phoneticPr fontId="1" type="noConversion"/>
  </si>
  <si>
    <t>厨房排油烟系统清洗作业应符合有关食品卫生安全、防火安全规定;</t>
    <phoneticPr fontId="1" type="noConversion"/>
  </si>
  <si>
    <t>特殊场所清洗应符合疾病预防、公共卫生等有关规定;</t>
    <phoneticPr fontId="1" type="noConversion"/>
  </si>
  <si>
    <t>应维护服务对象的正常生活工作秩序;</t>
    <phoneticPr fontId="1" type="noConversion"/>
  </si>
  <si>
    <t>其他专项服务应满足合同约定要求。</t>
    <phoneticPr fontId="1" type="noConversion"/>
  </si>
  <si>
    <t>室内卫生清洗作业质量应符合以下要求：</t>
    <phoneticPr fontId="1" type="noConversion"/>
  </si>
  <si>
    <t>地面清洁，无垃圾、杂物，无可除污渍，无明显积水和积尘，无化学损伤;</t>
  </si>
  <si>
    <t>立面无积尘，无可去除污渍;</t>
  </si>
  <si>
    <t>装饰物、家具及设施表面干净、整洁，无积尘、无可去除污渍;</t>
  </si>
  <si>
    <t>卫生间空气清新，无异味;洁具无水锈、无化学损伤.无污垢、尿碱;</t>
  </si>
  <si>
    <t>消毒保洁后15分钟内，马桶圈外表面及马桶盖内表面细菌菌落总数应小于等于15（CFU/cm2);</t>
    <phoneticPr fontId="1" type="noConversion"/>
  </si>
  <si>
    <t>废弃物收集容器及时倾倒，外部清洁干净</t>
    <phoneticPr fontId="1" type="noConversion"/>
  </si>
  <si>
    <t>室外卫生清洁作业质量应符合以下要求:</t>
    <phoneticPr fontId="1" type="noConversion"/>
  </si>
  <si>
    <t>硬化路面和停车场无废弃物、大量积水和明显污染物;</t>
  </si>
  <si>
    <t>绿地及绿化带无废弃物;</t>
  </si>
  <si>
    <t>水面(水池)无漂浮及积存杂物;</t>
  </si>
  <si>
    <t>室外设施表面无污垢。</t>
  </si>
  <si>
    <t>石材清洗和养护质量应符合DB11/T 512-2007第8章的相应要求;</t>
    <phoneticPr fontId="1" type="noConversion"/>
  </si>
  <si>
    <t>专项卫生清洁作业质量应符合以下要求:</t>
    <phoneticPr fontId="1" type="noConversion"/>
  </si>
  <si>
    <t>公共场所集中空调系统清洗的质量应符合行业标准的要求;</t>
  </si>
  <si>
    <t>建筑物、构筑物外立面清洗后表面见本色，保持色泽均匀，无明显污染物，附属结构件完好;</t>
  </si>
  <si>
    <t>病媒生物防制服务质量应符合国家有关病媒生物控制的要求;</t>
  </si>
  <si>
    <t>物业清洁托管应满足GB 50325的要求;</t>
  </si>
  <si>
    <t>织物清洗应符合GB 18401和GB 18587的要求。</t>
  </si>
  <si>
    <t>室内空气治理质量应符合GB/T 18883的要求;</t>
    <phoneticPr fontId="1" type="noConversion"/>
  </si>
  <si>
    <t>厨房排油烟系统清洗后90%以上见原有底色，不残留块状顽固油污;灶台表面无油污，光亮整洁;风机叶轮表面90%以上见底漆，电机底部无沉淀的油污;</t>
    <phoneticPr fontId="1" type="noConversion"/>
  </si>
  <si>
    <t>特殊场所清洁作业质量应符合以下要求:</t>
    <phoneticPr fontId="1" type="noConversion"/>
  </si>
  <si>
    <t>电子电气类清洗、管道疏通、汽车美容、市政清洁等作业质量应符合国家有关法规和标准的要求;</t>
    <phoneticPr fontId="1" type="noConversion"/>
  </si>
  <si>
    <t>其他特殊场所清洁作业质量应符合国家有关法规和标准的要求。</t>
    <phoneticPr fontId="1" type="noConversion"/>
  </si>
  <si>
    <t>b)</t>
    <phoneticPr fontId="1" type="noConversion"/>
  </si>
  <si>
    <t>6.1.1.7</t>
    <phoneticPr fontId="1" type="noConversion"/>
  </si>
  <si>
    <t>其他必备条款及双方约定的条款</t>
    <phoneticPr fontId="1" type="noConversion"/>
  </si>
  <si>
    <t>注：
1.请按照认证依据标准逐条给出评价系数，当系数≤0.8时，对发现问题作出说明。
2.若无删减条款，实际总得分为各项实际得分之和；如有删减，将删减条款给定分值改为0，删减后折算分值=实际总得分/涉及项给定分值*1000。
3.下表中的“评价系数”填写平均评价系数，计算方法为：“评价标准”下所有给分条款的评价系数之和/给分条款总数。然后将下方雷达图粘贴到服务认证审查报告中相应位置。</t>
    <phoneticPr fontId="1" type="noConversion"/>
  </si>
  <si>
    <t>服务质量要求一般包括：</t>
    <phoneticPr fontId="1" type="noConversion"/>
  </si>
  <si>
    <t>作业人员应遵循以下行为要求:
a)按操作规程完成操作;
b)作业时应工服整洁、容貌干净、文明用语、礼貌服务。</t>
    <phoneticPr fontId="1" type="noConversion"/>
  </si>
  <si>
    <t>注：
1.请按照认证依据标准逐条给出评价系数，并对发现问题作出说明。
2.若无删减条款，实际总得分为各项实际得分之和；如有删减，将删减条款给定分值改为0，删减后折算分值=实际总得分/涉及项给定分值*100。</t>
    <phoneticPr fontId="1" type="noConversion"/>
  </si>
  <si>
    <t>表1  清洁服务基本要求和管理评价表</t>
    <phoneticPr fontId="1" type="noConversion"/>
  </si>
  <si>
    <t>2、此表由审查员根据受审查方的服务提供内容和方式、组织结构和职能分工，灵活组合使用。</t>
    <phoneticPr fontId="1" type="noConversion"/>
  </si>
  <si>
    <t>3、表1条款建议使用基于查阅文件/记录、询问/访问、观察等方法进行审核。表2条款建议使用基于现场体验（如：公开测评、暗访）方法进行审查。审查组人员也可以根据受审查方的实际情况对审查方法进行调整。</t>
    <phoneticPr fontId="1" type="noConversion"/>
  </si>
  <si>
    <t>1、此表作为评价工具，用于现场审查使用。此表分为表1和表2，表1为清洁服务管理评价表，表2为清洁服务特性测评表。两个表中内容已覆盖了SB/T 10595一2011标准的全部要素。 对一个客户审查时应覆盖表1和表2的全部内容（删减条款除外）。</t>
    <phoneticPr fontId="1" type="noConversion"/>
  </si>
  <si>
    <t>4、 评价（分）准则见《清洁服务认证评价规范》。</t>
    <phoneticPr fontId="1" type="noConversion"/>
  </si>
  <si>
    <t>监督检查内容一般应包括:</t>
    <phoneticPr fontId="1" type="noConversion"/>
  </si>
  <si>
    <t>a)服务方案、操作规范的执行情况;</t>
    <phoneticPr fontId="1" type="noConversion"/>
  </si>
  <si>
    <t>b)作业人员的礼仪、行为和劳动纪律的遵守情况;</t>
    <phoneticPr fontId="1" type="noConversion"/>
  </si>
  <si>
    <t>c)人员配置及培训情况;</t>
    <phoneticPr fontId="1" type="noConversion"/>
  </si>
  <si>
    <t>d)作业质量情况。</t>
    <phoneticPr fontId="1" type="noConversion"/>
  </si>
  <si>
    <t xml:space="preserve">
5 
基
本
要
求
（20）</t>
    <phoneticPr fontId="1" type="noConversion"/>
  </si>
  <si>
    <t xml:space="preserve">
8 
服
务
管
理
（50)
</t>
    <phoneticPr fontId="1" type="noConversion"/>
  </si>
  <si>
    <t xml:space="preserve">
9
服
务
评
价
与
改
进
（30）
</t>
    <phoneticPr fontId="1" type="noConversion"/>
  </si>
  <si>
    <t>外部评价
（5分）</t>
    <phoneticPr fontId="1" type="noConversion"/>
  </si>
  <si>
    <t>5.3 环境保护（100）</t>
    <phoneticPr fontId="1" type="noConversion"/>
  </si>
  <si>
    <t>5.4 安全要求（145）</t>
    <phoneticPr fontId="1" type="noConversion"/>
  </si>
  <si>
    <t>6.1 清洗服务合同（60）</t>
    <phoneticPr fontId="1" type="noConversion"/>
  </si>
  <si>
    <t>6.2 服务方案（85）</t>
    <phoneticPr fontId="1" type="noConversion"/>
  </si>
  <si>
    <t>6.3 设备设施及用品（70）</t>
    <phoneticPr fontId="1" type="noConversion"/>
  </si>
  <si>
    <t>5.2 作业人员（30）</t>
    <phoneticPr fontId="1" type="noConversion"/>
  </si>
  <si>
    <t>6.4 作业人员（70）</t>
    <phoneticPr fontId="1" type="noConversion"/>
  </si>
  <si>
    <t>7.1 作业（270）</t>
    <phoneticPr fontId="1" type="noConversion"/>
  </si>
  <si>
    <t>7.2 作业质量（170）</t>
    <phoneticPr fontId="1" type="noConversion"/>
  </si>
  <si>
    <t>5.4.1消防安全（30）</t>
    <phoneticPr fontId="1" type="noConversion"/>
  </si>
  <si>
    <t>5.4.2 生产安全（95）</t>
    <phoneticPr fontId="1" type="noConversion"/>
  </si>
  <si>
    <t>5.4.3 财物安全（20）</t>
    <phoneticPr fontId="1" type="noConversion"/>
  </si>
  <si>
    <t>6.1.1（55）</t>
    <phoneticPr fontId="1" type="noConversion"/>
  </si>
  <si>
    <t>6.1.2（5）</t>
    <phoneticPr fontId="1" type="noConversion"/>
  </si>
  <si>
    <t>5.3.3</t>
    <phoneticPr fontId="1" type="noConversion"/>
  </si>
  <si>
    <t>7.1.1准备作业要求（70）</t>
    <phoneticPr fontId="1" type="noConversion"/>
  </si>
  <si>
    <t>7.1.2 实施作业要求（200）</t>
    <phoneticPr fontId="1" type="noConversion"/>
  </si>
  <si>
    <t>7.2.1 室内卫生清洁作业质量（30）</t>
    <phoneticPr fontId="1" type="noConversion"/>
  </si>
  <si>
    <t>7.2.2 室外卫生清洁作业要求（20）</t>
    <phoneticPr fontId="1" type="noConversion"/>
  </si>
  <si>
    <t>7.2.3 专项卫生清洁作业质量要求（80）</t>
    <phoneticPr fontId="1" type="noConversion"/>
  </si>
  <si>
    <t>7.2.4 特殊场所清洁作业质量要求（40）</t>
    <phoneticPr fontId="1" type="noConversion"/>
  </si>
  <si>
    <r>
      <t xml:space="preserve">5.3 </t>
    </r>
    <r>
      <rPr>
        <sz val="10.5"/>
        <color theme="1"/>
        <rFont val="宋体"/>
        <family val="3"/>
        <charset val="134"/>
      </rPr>
      <t>环境保护</t>
    </r>
  </si>
  <si>
    <r>
      <t>5.4.1</t>
    </r>
    <r>
      <rPr>
        <sz val="10.5"/>
        <color theme="1"/>
        <rFont val="宋体"/>
        <family val="3"/>
        <charset val="134"/>
      </rPr>
      <t>消防安全</t>
    </r>
  </si>
  <si>
    <r>
      <t xml:space="preserve">5.4.2 </t>
    </r>
    <r>
      <rPr>
        <sz val="10.5"/>
        <color theme="1"/>
        <rFont val="宋体"/>
        <family val="3"/>
        <charset val="134"/>
      </rPr>
      <t>生产安全</t>
    </r>
  </si>
  <si>
    <r>
      <t xml:space="preserve">5.4.3 </t>
    </r>
    <r>
      <rPr>
        <sz val="10.5"/>
        <color theme="1"/>
        <rFont val="宋体"/>
        <family val="3"/>
        <charset val="134"/>
      </rPr>
      <t>财物安全</t>
    </r>
  </si>
  <si>
    <r>
      <t xml:space="preserve">6.1 </t>
    </r>
    <r>
      <rPr>
        <sz val="10.5"/>
        <color theme="1"/>
        <rFont val="宋体"/>
        <family val="3"/>
        <charset val="134"/>
      </rPr>
      <t>清洗服务合同</t>
    </r>
  </si>
  <si>
    <r>
      <t xml:space="preserve">6.2 </t>
    </r>
    <r>
      <rPr>
        <sz val="10.5"/>
        <color theme="1"/>
        <rFont val="宋体"/>
        <family val="3"/>
        <charset val="134"/>
      </rPr>
      <t>服务方案</t>
    </r>
  </si>
  <si>
    <r>
      <t xml:space="preserve">6.3 </t>
    </r>
    <r>
      <rPr>
        <sz val="10.5"/>
        <color theme="1"/>
        <rFont val="宋体"/>
        <family val="3"/>
        <charset val="134"/>
      </rPr>
      <t>设备设施及用品</t>
    </r>
  </si>
  <si>
    <r>
      <t xml:space="preserve">5.2/6.4 </t>
    </r>
    <r>
      <rPr>
        <sz val="10.5"/>
        <color theme="1"/>
        <rFont val="宋体"/>
        <family val="3"/>
        <charset val="134"/>
      </rPr>
      <t>作业人员</t>
    </r>
  </si>
  <si>
    <r>
      <t>7.1.1</t>
    </r>
    <r>
      <rPr>
        <sz val="10.5"/>
        <color theme="1"/>
        <rFont val="宋体"/>
        <family val="3"/>
        <charset val="134"/>
      </rPr>
      <t>准备作业要求</t>
    </r>
  </si>
  <si>
    <r>
      <t xml:space="preserve">7.1.2 </t>
    </r>
    <r>
      <rPr>
        <sz val="10.5"/>
        <color theme="1"/>
        <rFont val="宋体"/>
        <family val="3"/>
        <charset val="134"/>
      </rPr>
      <t>实施作业要求</t>
    </r>
  </si>
  <si>
    <r>
      <t xml:space="preserve">7.2.1 </t>
    </r>
    <r>
      <rPr>
        <sz val="10.5"/>
        <color theme="1"/>
        <rFont val="宋体"/>
        <family val="3"/>
        <charset val="134"/>
      </rPr>
      <t>室内卫生清洁作业质量</t>
    </r>
  </si>
  <si>
    <r>
      <t xml:space="preserve">7.2.2 </t>
    </r>
    <r>
      <rPr>
        <sz val="10.5"/>
        <color theme="1"/>
        <rFont val="宋体"/>
        <family val="3"/>
        <charset val="134"/>
      </rPr>
      <t>室外卫生清洁作业要求</t>
    </r>
  </si>
  <si>
    <r>
      <t xml:space="preserve">7.2.3 </t>
    </r>
    <r>
      <rPr>
        <sz val="10.5"/>
        <color theme="1"/>
        <rFont val="宋体"/>
        <family val="3"/>
        <charset val="134"/>
      </rPr>
      <t>专项卫生清洁作业质量要求</t>
    </r>
  </si>
  <si>
    <r>
      <t xml:space="preserve">7.2.4 </t>
    </r>
    <r>
      <rPr>
        <sz val="10.5"/>
        <color theme="1"/>
        <rFont val="宋体"/>
        <family val="3"/>
        <charset val="134"/>
      </rPr>
      <t>特殊场所清洁作业质量要求</t>
    </r>
  </si>
</sst>
</file>

<file path=xl/styles.xml><?xml version="1.0" encoding="utf-8"?>
<styleSheet xmlns="http://schemas.openxmlformats.org/spreadsheetml/2006/main">
  <numFmts count="1">
    <numFmt numFmtId="176" formatCode="0.00_ "/>
  </numFmts>
  <fonts count="33">
    <font>
      <sz val="11"/>
      <color theme="1"/>
      <name val="等线"/>
      <family val="2"/>
      <scheme val="minor"/>
    </font>
    <font>
      <sz val="9"/>
      <name val="等线"/>
      <family val="3"/>
      <charset val="134"/>
      <scheme val="minor"/>
    </font>
    <font>
      <sz val="24"/>
      <color theme="1"/>
      <name val="等线"/>
      <family val="2"/>
      <scheme val="minor"/>
    </font>
    <font>
      <sz val="18"/>
      <color theme="1"/>
      <name val="等线"/>
      <family val="3"/>
      <charset val="134"/>
      <scheme val="minor"/>
    </font>
    <font>
      <sz val="22"/>
      <color theme="1"/>
      <name val="等线"/>
      <family val="3"/>
      <charset val="134"/>
      <scheme val="minor"/>
    </font>
    <font>
      <sz val="20"/>
      <color theme="1"/>
      <name val="等线"/>
      <family val="3"/>
      <charset val="134"/>
      <scheme val="minor"/>
    </font>
    <font>
      <sz val="12"/>
      <color theme="1"/>
      <name val="等线"/>
      <family val="3"/>
      <charset val="134"/>
      <scheme val="minor"/>
    </font>
    <font>
      <sz val="13"/>
      <color theme="1"/>
      <name val="等线"/>
      <family val="2"/>
      <scheme val="minor"/>
    </font>
    <font>
      <sz val="12"/>
      <color theme="1"/>
      <name val="等线"/>
      <family val="2"/>
      <scheme val="minor"/>
    </font>
    <font>
      <b/>
      <sz val="10.5"/>
      <color theme="1"/>
      <name val="宋体"/>
      <family val="3"/>
      <charset val="134"/>
    </font>
    <font>
      <b/>
      <sz val="10.5"/>
      <color rgb="FF000000"/>
      <name val="华文中宋"/>
      <family val="3"/>
      <charset val="134"/>
    </font>
    <font>
      <sz val="10.5"/>
      <color rgb="FF000000"/>
      <name val="华文中宋"/>
      <family val="3"/>
      <charset val="134"/>
    </font>
    <font>
      <b/>
      <sz val="18"/>
      <color theme="1"/>
      <name val="仿宋"/>
      <family val="3"/>
      <charset val="134"/>
    </font>
    <font>
      <sz val="10.5"/>
      <color theme="1"/>
      <name val="等线"/>
      <family val="3"/>
      <charset val="134"/>
      <scheme val="minor"/>
    </font>
    <font>
      <sz val="11"/>
      <color rgb="FFFF0000"/>
      <name val="等线"/>
      <family val="2"/>
      <scheme val="minor"/>
    </font>
    <font>
      <sz val="11"/>
      <color rgb="FFFF0000"/>
      <name val="等线"/>
      <family val="3"/>
      <charset val="134"/>
      <scheme val="minor"/>
    </font>
    <font>
      <b/>
      <sz val="12"/>
      <color rgb="FF000000"/>
      <name val="等线"/>
      <family val="3"/>
      <charset val="134"/>
      <scheme val="minor"/>
    </font>
    <font>
      <b/>
      <sz val="12"/>
      <color theme="1"/>
      <name val="等线"/>
      <family val="3"/>
      <charset val="134"/>
      <scheme val="minor"/>
    </font>
    <font>
      <b/>
      <sz val="15"/>
      <color theme="1"/>
      <name val="等线"/>
      <family val="3"/>
      <charset val="134"/>
      <scheme val="minor"/>
    </font>
    <font>
      <sz val="11"/>
      <color rgb="FF000000"/>
      <name val="华文中宋"/>
      <family val="3"/>
      <charset val="134"/>
    </font>
    <font>
      <sz val="8"/>
      <color rgb="FF000000"/>
      <name val="华文中宋"/>
      <family val="3"/>
      <charset val="134"/>
    </font>
    <font>
      <sz val="11"/>
      <color theme="1"/>
      <name val="等线"/>
      <family val="3"/>
      <charset val="134"/>
      <scheme val="minor"/>
    </font>
    <font>
      <sz val="9"/>
      <color theme="1"/>
      <name val="等线"/>
      <family val="3"/>
      <charset val="134"/>
      <scheme val="minor"/>
    </font>
    <font>
      <sz val="9"/>
      <color rgb="FFFF0000"/>
      <name val="华文中宋"/>
      <family val="3"/>
      <charset val="134"/>
    </font>
    <font>
      <b/>
      <sz val="11"/>
      <color rgb="FF000000"/>
      <name val="华文中宋"/>
      <family val="3"/>
      <charset val="134"/>
    </font>
    <font>
      <b/>
      <sz val="11"/>
      <color theme="1"/>
      <name val="等线"/>
      <family val="3"/>
      <charset val="134"/>
      <scheme val="minor"/>
    </font>
    <font>
      <b/>
      <sz val="15"/>
      <color theme="1"/>
      <name val="等线"/>
      <charset val="134"/>
      <scheme val="minor"/>
    </font>
    <font>
      <b/>
      <sz val="11"/>
      <color theme="1"/>
      <name val="等线"/>
      <charset val="134"/>
      <scheme val="minor"/>
    </font>
    <font>
      <b/>
      <sz val="11"/>
      <color rgb="FF000000"/>
      <name val="等线"/>
      <charset val="134"/>
      <scheme val="minor"/>
    </font>
    <font>
      <b/>
      <sz val="11"/>
      <color theme="1"/>
      <name val="等线"/>
      <family val="2"/>
      <scheme val="minor"/>
    </font>
    <font>
      <b/>
      <sz val="11"/>
      <color rgb="FF000000"/>
      <name val="等线"/>
      <family val="3"/>
      <charset val="134"/>
      <scheme val="minor"/>
    </font>
    <font>
      <sz val="10.5"/>
      <color theme="1"/>
      <name val="Calibri"/>
      <family val="2"/>
    </font>
    <font>
      <sz val="10.5"/>
      <color theme="1"/>
      <name val="宋体"/>
      <family val="3"/>
      <charset val="134"/>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50">
    <xf numFmtId="0" fontId="0" fillId="0" borderId="0" xfId="0"/>
    <xf numFmtId="0" fontId="4" fillId="0" borderId="0" xfId="0" applyFont="1" applyAlignment="1">
      <alignment vertical="center" wrapText="1"/>
    </xf>
    <xf numFmtId="0" fontId="7" fillId="0" borderId="0" xfId="0" applyFont="1"/>
    <xf numFmtId="0" fontId="5" fillId="0" borderId="0" xfId="0" applyFont="1" applyAlignment="1">
      <alignment vertical="center" wrapText="1"/>
    </xf>
    <xf numFmtId="0" fontId="5" fillId="0" borderId="0" xfId="0" applyFont="1"/>
    <xf numFmtId="0" fontId="10" fillId="0" borderId="1" xfId="0" applyFont="1" applyBorder="1" applyAlignment="1">
      <alignment horizontal="center" vertical="center" wrapText="1"/>
    </xf>
    <xf numFmtId="0" fontId="6" fillId="0" borderId="0" xfId="0" applyFont="1"/>
    <xf numFmtId="0" fontId="0" fillId="0" borderId="1" xfId="0" applyBorder="1"/>
    <xf numFmtId="0" fontId="0" fillId="0" borderId="0" xfId="0" applyAlignment="1">
      <alignment horizontal="center"/>
    </xf>
    <xf numFmtId="0" fontId="11" fillId="0" borderId="6" xfId="0" applyFont="1" applyBorder="1" applyAlignment="1">
      <alignment horizontal="center" vertical="center" wrapText="1"/>
    </xf>
    <xf numFmtId="0" fontId="19" fillId="0" borderId="1" xfId="0" applyFont="1" applyBorder="1" applyAlignment="1">
      <alignment horizontal="justify" vertical="center" wrapText="1"/>
    </xf>
    <xf numFmtId="0" fontId="19" fillId="0" borderId="1" xfId="0" applyFont="1" applyBorder="1" applyAlignment="1">
      <alignment horizontal="right" vertical="center" wrapText="1"/>
    </xf>
    <xf numFmtId="0" fontId="0" fillId="0" borderId="1" xfId="0" applyBorder="1" applyAlignment="1">
      <alignment horizontal="center"/>
    </xf>
    <xf numFmtId="0" fontId="19" fillId="3" borderId="1" xfId="0" applyFont="1" applyFill="1" applyBorder="1" applyAlignment="1">
      <alignment horizontal="justify" vertical="center" wrapText="1"/>
    </xf>
    <xf numFmtId="0" fontId="0" fillId="3" borderId="1" xfId="0" applyFill="1" applyBorder="1"/>
    <xf numFmtId="0" fontId="11" fillId="3" borderId="6"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19" fillId="0" borderId="1" xfId="0" applyFont="1" applyBorder="1" applyAlignment="1">
      <alignment horizontal="center" vertical="center" wrapText="1"/>
    </xf>
    <xf numFmtId="0" fontId="19" fillId="3" borderId="1" xfId="0" applyFont="1" applyFill="1" applyBorder="1" applyAlignment="1">
      <alignment horizontal="center" vertical="center" wrapText="1"/>
    </xf>
    <xf numFmtId="0" fontId="13" fillId="0" borderId="0" xfId="0" applyFont="1" applyAlignment="1">
      <alignment horizontal="justify" vertical="center"/>
    </xf>
    <xf numFmtId="0" fontId="21" fillId="0" borderId="0" xfId="0" applyFont="1" applyBorder="1" applyAlignment="1">
      <alignment horizontal="center" vertical="center"/>
    </xf>
    <xf numFmtId="0" fontId="0" fillId="0" borderId="0" xfId="0" applyBorder="1"/>
    <xf numFmtId="9" fontId="21" fillId="0" borderId="0" xfId="0" applyNumberFormat="1" applyFont="1" applyBorder="1" applyAlignment="1">
      <alignment horizontal="center" vertical="center"/>
    </xf>
    <xf numFmtId="0" fontId="21" fillId="0" borderId="0" xfId="0" applyFont="1" applyBorder="1" applyAlignment="1">
      <alignment vertical="center"/>
    </xf>
    <xf numFmtId="0" fontId="22" fillId="0" borderId="1" xfId="0" applyFont="1" applyBorder="1" applyAlignment="1">
      <alignment horizontal="center" vertical="center" wrapText="1"/>
    </xf>
    <xf numFmtId="176" fontId="21" fillId="0" borderId="1" xfId="0" applyNumberFormat="1" applyFont="1" applyBorder="1" applyAlignment="1">
      <alignment vertical="center"/>
    </xf>
    <xf numFmtId="0" fontId="11" fillId="3" borderId="1" xfId="0" applyFont="1" applyFill="1" applyBorder="1" applyAlignment="1">
      <alignment horizontal="center" vertical="center" wrapText="1"/>
    </xf>
    <xf numFmtId="0" fontId="11" fillId="0" borderId="2" xfId="0" applyFont="1" applyBorder="1" applyAlignment="1">
      <alignment horizontal="center" vertical="center" wrapText="1"/>
    </xf>
    <xf numFmtId="0" fontId="19" fillId="4" borderId="1" xfId="0" applyFont="1" applyFill="1" applyBorder="1" applyAlignment="1">
      <alignment horizontal="center" vertical="center" wrapText="1"/>
    </xf>
    <xf numFmtId="0" fontId="19" fillId="4" borderId="1" xfId="0" applyFont="1" applyFill="1" applyBorder="1" applyAlignment="1">
      <alignment horizontal="justify" vertical="center" wrapText="1"/>
    </xf>
    <xf numFmtId="0" fontId="11" fillId="4" borderId="6"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0" fontId="19" fillId="4" borderId="1" xfId="0" applyFont="1" applyFill="1" applyBorder="1" applyAlignment="1">
      <alignment horizontal="right" vertical="center" wrapText="1"/>
    </xf>
    <xf numFmtId="0" fontId="0" fillId="4" borderId="0" xfId="0" applyFill="1"/>
    <xf numFmtId="0" fontId="0" fillId="4" borderId="0" xfId="0" applyFill="1" applyAlignment="1">
      <alignment horizontal="center"/>
    </xf>
    <xf numFmtId="0" fontId="11" fillId="4" borderId="4" xfId="0" applyFont="1" applyFill="1" applyBorder="1" applyAlignment="1">
      <alignment vertical="center" wrapText="1"/>
    </xf>
    <xf numFmtId="0" fontId="11" fillId="4" borderId="1" xfId="0" applyFont="1" applyFill="1" applyBorder="1" applyAlignment="1">
      <alignment vertical="center" wrapText="1"/>
    </xf>
    <xf numFmtId="0" fontId="10" fillId="3" borderId="2" xfId="0" applyFont="1" applyFill="1" applyBorder="1" applyAlignment="1">
      <alignment vertical="center" wrapText="1"/>
    </xf>
    <xf numFmtId="0" fontId="24" fillId="3" borderId="1" xfId="0" applyFont="1" applyFill="1" applyBorder="1" applyAlignment="1">
      <alignment horizontal="center" vertical="center" wrapText="1"/>
    </xf>
    <xf numFmtId="0" fontId="24" fillId="3" borderId="1" xfId="0" applyFont="1" applyFill="1" applyBorder="1" applyAlignment="1">
      <alignment horizontal="justify" vertical="center" wrapText="1"/>
    </xf>
    <xf numFmtId="0" fontId="10" fillId="3" borderId="6"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3" borderId="2" xfId="0" applyFont="1" applyFill="1" applyBorder="1" applyAlignment="1">
      <alignment horizontal="center" vertical="center" wrapText="1"/>
    </xf>
    <xf numFmtId="0" fontId="24" fillId="5" borderId="1" xfId="0" applyFont="1" applyFill="1" applyBorder="1" applyAlignment="1">
      <alignment horizontal="justify" vertical="center" wrapText="1"/>
    </xf>
    <xf numFmtId="0" fontId="24" fillId="5" borderId="1" xfId="0" applyFont="1" applyFill="1" applyBorder="1" applyAlignment="1">
      <alignment horizontal="center" vertical="center" wrapText="1"/>
    </xf>
    <xf numFmtId="0" fontId="19" fillId="5" borderId="1"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0" fillId="3" borderId="1" xfId="0" applyFill="1" applyBorder="1" applyAlignment="1">
      <alignment wrapText="1"/>
    </xf>
    <xf numFmtId="0" fontId="0" fillId="0" borderId="1" xfId="0" applyBorder="1" applyAlignment="1">
      <alignment wrapText="1"/>
    </xf>
    <xf numFmtId="0" fontId="22" fillId="0" borderId="0" xfId="0" applyFont="1" applyBorder="1" applyAlignment="1">
      <alignment horizontal="center" vertical="center" wrapText="1"/>
    </xf>
    <xf numFmtId="176" fontId="21" fillId="0" borderId="0" xfId="0" applyNumberFormat="1" applyFont="1" applyBorder="1" applyAlignment="1">
      <alignment vertical="center"/>
    </xf>
    <xf numFmtId="0" fontId="19" fillId="0" borderId="1" xfId="0" applyFont="1" applyBorder="1" applyAlignment="1">
      <alignment horizontal="left" vertical="center" wrapText="1"/>
    </xf>
    <xf numFmtId="0" fontId="19" fillId="3" borderId="1" xfId="0" applyFont="1" applyFill="1" applyBorder="1" applyAlignment="1">
      <alignment vertical="center" wrapText="1"/>
    </xf>
    <xf numFmtId="0" fontId="19" fillId="3" borderId="1" xfId="0" applyFont="1" applyFill="1" applyBorder="1" applyAlignment="1">
      <alignment horizontal="center" vertical="center" wrapText="1"/>
    </xf>
    <xf numFmtId="0" fontId="8" fillId="0" borderId="0" xfId="0" applyFont="1" applyAlignment="1">
      <alignment horizontal="left" vertical="top" wrapText="1"/>
    </xf>
    <xf numFmtId="0" fontId="11" fillId="4" borderId="6" xfId="0" applyFont="1" applyFill="1" applyBorder="1" applyAlignment="1">
      <alignment horizontal="center" vertical="center" wrapText="1"/>
    </xf>
    <xf numFmtId="0" fontId="13" fillId="0" borderId="0" xfId="0" applyFont="1" applyAlignment="1">
      <alignment horizontal="center" vertical="center"/>
    </xf>
    <xf numFmtId="0" fontId="0" fillId="3" borderId="1" xfId="0"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horizontal="left" vertical="center" wrapText="1"/>
    </xf>
    <xf numFmtId="0" fontId="0" fillId="3" borderId="5" xfId="0" applyFill="1" applyBorder="1"/>
    <xf numFmtId="0" fontId="0" fillId="0" borderId="5" xfId="0" applyBorder="1"/>
    <xf numFmtId="0" fontId="0" fillId="0" borderId="0" xfId="0" applyBorder="1" applyAlignment="1">
      <alignment wrapText="1"/>
    </xf>
    <xf numFmtId="0" fontId="10" fillId="2" borderId="2" xfId="0" applyFont="1" applyFill="1" applyBorder="1" applyAlignment="1">
      <alignment horizontal="center" vertical="center" wrapText="1"/>
    </xf>
    <xf numFmtId="0" fontId="8" fillId="0" borderId="0" xfId="0" applyFont="1" applyAlignment="1">
      <alignment vertical="top" wrapText="1"/>
    </xf>
    <xf numFmtId="0" fontId="10" fillId="3"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0" fillId="3" borderId="1" xfId="0" applyFill="1" applyBorder="1" applyAlignment="1">
      <alignment horizontal="center" vertical="center"/>
    </xf>
    <xf numFmtId="0" fontId="25" fillId="3"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Border="1" applyAlignment="1">
      <alignment vertical="center"/>
    </xf>
    <xf numFmtId="0" fontId="29" fillId="0" borderId="0" xfId="0" applyFont="1"/>
    <xf numFmtId="0" fontId="29" fillId="0" borderId="1" xfId="0" applyFont="1" applyBorder="1"/>
    <xf numFmtId="0" fontId="25" fillId="0" borderId="1" xfId="0" applyFont="1" applyBorder="1" applyAlignment="1">
      <alignment vertical="center"/>
    </xf>
    <xf numFmtId="0" fontId="31" fillId="0" borderId="0" xfId="0" applyFont="1" applyAlignment="1">
      <alignment horizontal="justify"/>
    </xf>
    <xf numFmtId="0" fontId="13" fillId="0" borderId="0" xfId="0" applyFont="1" applyAlignment="1">
      <alignment horizontal="center" vertical="center"/>
    </xf>
    <xf numFmtId="0" fontId="13" fillId="4" borderId="0" xfId="0" applyFont="1" applyFill="1" applyAlignment="1">
      <alignment horizontal="center" vertical="center"/>
    </xf>
    <xf numFmtId="0" fontId="11" fillId="4" borderId="5"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14" fillId="4" borderId="0" xfId="0" applyFont="1" applyFill="1" applyAlignment="1">
      <alignment horizontal="left" wrapText="1"/>
    </xf>
    <xf numFmtId="0" fontId="15" fillId="4" borderId="0" xfId="0" applyFont="1" applyFill="1" applyAlignment="1">
      <alignment horizontal="left"/>
    </xf>
    <xf numFmtId="0" fontId="8" fillId="0" borderId="0" xfId="0" applyFont="1" applyAlignment="1">
      <alignment horizontal="left" wrapText="1"/>
    </xf>
    <xf numFmtId="0" fontId="6" fillId="0" borderId="0" xfId="0" applyFont="1" applyAlignment="1">
      <alignment horizontal="left" wrapText="1"/>
    </xf>
    <xf numFmtId="0" fontId="18" fillId="0" borderId="7" xfId="0" applyFont="1" applyBorder="1" applyAlignment="1">
      <alignment horizontal="center" vertical="center"/>
    </xf>
    <xf numFmtId="0" fontId="26" fillId="0" borderId="7" xfId="0" applyFont="1" applyBorder="1" applyAlignment="1">
      <alignment horizontal="center" vertical="center"/>
    </xf>
    <xf numFmtId="0" fontId="17" fillId="0" borderId="0" xfId="0" applyFont="1" applyAlignment="1">
      <alignment horizontal="left" vertical="center"/>
    </xf>
    <xf numFmtId="0" fontId="8" fillId="0" borderId="0" xfId="0" applyFont="1" applyAlignment="1">
      <alignment horizontal="left" vertical="center" wrapText="1"/>
    </xf>
    <xf numFmtId="0" fontId="27" fillId="0" borderId="2" xfId="0" applyFont="1" applyBorder="1" applyAlignment="1">
      <alignment horizontal="center" vertical="top" wrapText="1"/>
    </xf>
    <xf numFmtId="0" fontId="27" fillId="0" borderId="3" xfId="0" applyFont="1" applyBorder="1" applyAlignment="1">
      <alignment horizontal="center" vertical="top"/>
    </xf>
    <xf numFmtId="0" fontId="27" fillId="0" borderId="4" xfId="0" applyFont="1" applyBorder="1" applyAlignment="1">
      <alignment horizontal="center" vertical="top"/>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27" fillId="0" borderId="3" xfId="0" applyFont="1" applyBorder="1" applyAlignment="1">
      <alignment horizontal="center" vertical="top" wrapText="1"/>
    </xf>
    <xf numFmtId="0" fontId="27" fillId="0" borderId="4" xfId="0" applyFont="1" applyBorder="1" applyAlignment="1">
      <alignment horizontal="center" vertical="top" wrapText="1"/>
    </xf>
    <xf numFmtId="0" fontId="27" fillId="0" borderId="2" xfId="0" applyNumberFormat="1" applyFont="1" applyBorder="1" applyAlignment="1">
      <alignment horizontal="center" vertical="top" wrapText="1"/>
    </xf>
    <xf numFmtId="0" fontId="27" fillId="0" borderId="3" xfId="0" applyNumberFormat="1" applyFont="1" applyBorder="1" applyAlignment="1">
      <alignment horizontal="center" vertical="top" wrapText="1"/>
    </xf>
    <xf numFmtId="0" fontId="27" fillId="0" borderId="4" xfId="0" applyNumberFormat="1" applyFont="1" applyBorder="1" applyAlignment="1">
      <alignment horizontal="center" vertical="top" wrapText="1"/>
    </xf>
    <xf numFmtId="0" fontId="30" fillId="3" borderId="1"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3"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3" xfId="0" applyFont="1" applyFill="1" applyBorder="1" applyAlignment="1">
      <alignment horizontal="center" vertical="center" wrapText="1"/>
    </xf>
    <xf numFmtId="0" fontId="30" fillId="3" borderId="4" xfId="0" applyFont="1" applyFill="1" applyBorder="1" applyAlignment="1">
      <alignment horizontal="center" vertical="center" wrapText="1"/>
    </xf>
    <xf numFmtId="0" fontId="19" fillId="3" borderId="5"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27" fillId="3" borderId="2" xfId="0" applyFont="1" applyFill="1" applyBorder="1" applyAlignment="1">
      <alignment horizontal="center" vertical="center" wrapText="1"/>
    </xf>
    <xf numFmtId="0" fontId="27" fillId="3" borderId="3"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0" fillId="2" borderId="5"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0" fontId="14"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left" vertical="center"/>
    </xf>
    <xf numFmtId="0" fontId="9" fillId="0" borderId="0" xfId="0" applyFont="1" applyAlignment="1">
      <alignment horizontal="center" vertical="center"/>
    </xf>
    <xf numFmtId="0" fontId="29" fillId="3" borderId="1" xfId="0" applyFont="1" applyFill="1" applyBorder="1" applyAlignment="1">
      <alignment horizontal="center" vertical="center" wrapText="1"/>
    </xf>
    <xf numFmtId="0" fontId="10" fillId="0" borderId="8" xfId="0" applyFont="1" applyBorder="1" applyAlignment="1">
      <alignment horizontal="center" vertical="center" wrapText="1"/>
    </xf>
    <xf numFmtId="0" fontId="19" fillId="3" borderId="5"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8" fillId="3" borderId="2" xfId="0" applyFont="1" applyFill="1" applyBorder="1" applyAlignment="1">
      <alignment horizontal="center" vertical="center" wrapText="1"/>
    </xf>
    <xf numFmtId="0" fontId="28" fillId="3" borderId="3" xfId="0" applyFont="1" applyFill="1" applyBorder="1" applyAlignment="1">
      <alignment horizontal="center" vertical="center" wrapText="1"/>
    </xf>
    <xf numFmtId="0" fontId="28" fillId="3" borderId="4"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lang val="zh-CN"/>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清洁服务特性测评雷达图</a:t>
            </a:r>
          </a:p>
        </c:rich>
      </c:tx>
      <c:layout/>
      <c:spPr>
        <a:noFill/>
        <a:ln>
          <a:noFill/>
        </a:ln>
        <a:effectLst/>
      </c:spPr>
    </c:title>
    <c:plotArea>
      <c:layout/>
      <c:radarChart>
        <c:radarStyle val="marker"/>
        <c:ser>
          <c:idx val="0"/>
          <c:order val="0"/>
          <c:tx>
            <c:strRef>
              <c:f>'表2 服务特性测评表-'!$B$115</c:f>
              <c:strCache>
                <c:ptCount val="1"/>
                <c:pt idx="0">
                  <c:v>评价系数平均值（评价系数之和/给分条款数）</c:v>
                </c:pt>
              </c:strCache>
            </c:strRef>
          </c:tx>
          <c:spPr>
            <a:ln w="28575" cap="rnd">
              <a:solidFill>
                <a:schemeClr val="accent1"/>
              </a:solidFill>
              <a:round/>
            </a:ln>
            <a:effectLst/>
          </c:spPr>
          <c:marker>
            <c:symbol val="none"/>
          </c:marker>
          <c:cat>
            <c:strRef>
              <c:f>'表2 服务特性测评表-'!$A$116:$A$129</c:f>
              <c:strCache>
                <c:ptCount val="14"/>
                <c:pt idx="0">
                  <c:v>5.3 环境保护</c:v>
                </c:pt>
                <c:pt idx="1">
                  <c:v>5.4.1消防安全</c:v>
                </c:pt>
                <c:pt idx="2">
                  <c:v>5.4.2 生产安全</c:v>
                </c:pt>
                <c:pt idx="3">
                  <c:v>5.4.3 财物安全</c:v>
                </c:pt>
                <c:pt idx="4">
                  <c:v>6.1 清洗服务合同</c:v>
                </c:pt>
                <c:pt idx="5">
                  <c:v>6.2 服务方案</c:v>
                </c:pt>
                <c:pt idx="6">
                  <c:v>6.3 设备设施及用品</c:v>
                </c:pt>
                <c:pt idx="7">
                  <c:v>5.2/6.4 作业人员</c:v>
                </c:pt>
                <c:pt idx="8">
                  <c:v>7.1.1准备作业要求</c:v>
                </c:pt>
                <c:pt idx="9">
                  <c:v>7.1.2 实施作业要求</c:v>
                </c:pt>
                <c:pt idx="10">
                  <c:v>7.2.1 室内卫生清洁作业质量</c:v>
                </c:pt>
                <c:pt idx="11">
                  <c:v>7.2.2 室外卫生清洁作业要求</c:v>
                </c:pt>
                <c:pt idx="12">
                  <c:v>7.2.3 专项卫生清洁作业质量要求</c:v>
                </c:pt>
                <c:pt idx="13">
                  <c:v>7.2.4 特殊场所清洁作业质量要求</c:v>
                </c:pt>
              </c:strCache>
            </c:strRef>
          </c:cat>
          <c:val>
            <c:numRef>
              <c:f>'表2 服务特性测评表-'!$B$116:$B$129</c:f>
              <c:numCache>
                <c:formatCode>0.00_ </c:formatCode>
                <c:ptCount val="14"/>
                <c:pt idx="0">
                  <c:v>0.8</c:v>
                </c:pt>
                <c:pt idx="1">
                  <c:v>0.95</c:v>
                </c:pt>
                <c:pt idx="2">
                  <c:v>0.9</c:v>
                </c:pt>
                <c:pt idx="3">
                  <c:v>0.8</c:v>
                </c:pt>
                <c:pt idx="4">
                  <c:v>0.75</c:v>
                </c:pt>
                <c:pt idx="5">
                  <c:v>0.8</c:v>
                </c:pt>
                <c:pt idx="6">
                  <c:v>0.9</c:v>
                </c:pt>
                <c:pt idx="7">
                  <c:v>1</c:v>
                </c:pt>
                <c:pt idx="8">
                  <c:v>0.85</c:v>
                </c:pt>
                <c:pt idx="9">
                  <c:v>0.7</c:v>
                </c:pt>
                <c:pt idx="10">
                  <c:v>0.8</c:v>
                </c:pt>
                <c:pt idx="11">
                  <c:v>0.65</c:v>
                </c:pt>
                <c:pt idx="12">
                  <c:v>0.6</c:v>
                </c:pt>
                <c:pt idx="13">
                  <c:v>0.9</c:v>
                </c:pt>
              </c:numCache>
            </c:numRef>
          </c:val>
          <c:extLst xmlns:c16r2="http://schemas.microsoft.com/office/drawing/2015/06/chart">
            <c:ext xmlns:c16="http://schemas.microsoft.com/office/drawing/2014/chart" uri="{C3380CC4-5D6E-409C-BE32-E72D297353CC}">
              <c16:uniqueId val="{00000000-F21B-457A-8898-46F061D7081F}"/>
            </c:ext>
          </c:extLst>
        </c:ser>
        <c:axId val="61895040"/>
        <c:axId val="61896576"/>
      </c:radarChart>
      <c:catAx>
        <c:axId val="61895040"/>
        <c:scaling>
          <c:orientation val="minMax"/>
        </c:scaling>
        <c:axPos val="b"/>
        <c:majorGridlines>
          <c:spPr>
            <a:ln w="9525" cap="flat" cmpd="sng" algn="ctr">
              <a:solidFill>
                <a:schemeClr val="tx1">
                  <a:lumMod val="15000"/>
                  <a:lumOff val="85000"/>
                </a:schemeClr>
              </a:solidFill>
              <a:round/>
            </a:ln>
            <a:effectLst/>
          </c:spPr>
        </c:majorGridlines>
        <c:numFmt formatCode="General" sourceLinked="1"/>
        <c:maj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61896576"/>
        <c:crosses val="autoZero"/>
        <c:auto val="1"/>
        <c:lblAlgn val="ctr"/>
        <c:lblOffset val="100"/>
      </c:catAx>
      <c:valAx>
        <c:axId val="61896576"/>
        <c:scaling>
          <c:orientation val="minMax"/>
        </c:scaling>
        <c:axPos val="l"/>
        <c:majorGridlines>
          <c:spPr>
            <a:ln w="9525" cap="flat" cmpd="sng" algn="ctr">
              <a:solidFill>
                <a:schemeClr val="tx1">
                  <a:lumMod val="15000"/>
                  <a:lumOff val="85000"/>
                </a:schemeClr>
              </a:solidFill>
              <a:round/>
            </a:ln>
            <a:effectLst/>
          </c:spPr>
        </c:majorGridlines>
        <c:numFmt formatCode="0.00_ " sourceLinked="1"/>
        <c:maj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61895040"/>
        <c:crosses val="autoZero"/>
        <c:crossBetween val="between"/>
      </c:valAx>
      <c:spPr>
        <a:noFill/>
        <a:ln>
          <a:noFill/>
        </a:ln>
        <a:effectLst/>
      </c:spPr>
    </c:plotArea>
    <c:plotVisOnly val="1"/>
    <c:dispBlanksAs val="gap"/>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000000000000078" l="0.70000000000000062" r="0.70000000000000062" t="0.75000000000000078"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647389</xdr:colOff>
      <xdr:row>114</xdr:row>
      <xdr:rowOff>2829</xdr:rowOff>
    </xdr:from>
    <xdr:to>
      <xdr:col>6</xdr:col>
      <xdr:colOff>489857</xdr:colOff>
      <xdr:row>127</xdr:row>
      <xdr:rowOff>261257</xdr:rowOff>
    </xdr:to>
    <xdr:graphicFrame macro="">
      <xdr:nvGraphicFramePr>
        <xdr:cNvPr id="2" name="图表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B61"/>
  <sheetViews>
    <sheetView view="pageLayout" zoomScale="85" zoomScaleNormal="70" zoomScalePageLayoutView="85" workbookViewId="0">
      <selection activeCell="J13" sqref="J13"/>
    </sheetView>
  </sheetViews>
  <sheetFormatPr defaultRowHeight="32.85" customHeight="1"/>
  <cols>
    <col min="1" max="1" width="7.25" customWidth="1"/>
    <col min="2" max="2" width="12.875" customWidth="1"/>
    <col min="3" max="3" width="9.875" style="8" customWidth="1"/>
    <col min="4" max="4" width="44" customWidth="1"/>
    <col min="5" max="6" width="6.875" customWidth="1"/>
    <col min="7" max="7" width="9.125" style="8" customWidth="1"/>
    <col min="8" max="8" width="25.375" customWidth="1"/>
    <col min="9" max="9" width="12" customWidth="1"/>
    <col min="10" max="10" width="58.75" customWidth="1"/>
    <col min="11" max="11" width="11.5" customWidth="1"/>
    <col min="12" max="12" width="12.625" customWidth="1"/>
    <col min="13" max="13" width="11.625" customWidth="1"/>
    <col min="14" max="14" width="12.375" customWidth="1"/>
    <col min="15" max="15" width="11.125" customWidth="1"/>
    <col min="16" max="16" width="64.875" customWidth="1"/>
    <col min="24" max="24" width="69.25" customWidth="1"/>
  </cols>
  <sheetData>
    <row r="1" spans="1:28" ht="53.85" customHeight="1">
      <c r="B1" s="86" t="s">
        <v>20</v>
      </c>
      <c r="C1" s="86"/>
      <c r="D1" s="86"/>
      <c r="E1" s="86"/>
      <c r="F1" s="86"/>
      <c r="G1" s="86"/>
      <c r="H1" s="86"/>
      <c r="W1" s="1"/>
      <c r="X1" s="1"/>
      <c r="Y1" s="1"/>
      <c r="Z1" s="1"/>
      <c r="AA1" s="1"/>
      <c r="AB1" s="1"/>
    </row>
    <row r="2" spans="1:28" ht="32.85" customHeight="1">
      <c r="C2" s="90" t="s">
        <v>3</v>
      </c>
      <c r="D2" s="90"/>
      <c r="E2" s="90"/>
      <c r="F2" s="90"/>
      <c r="G2" s="90"/>
      <c r="H2" s="6"/>
      <c r="W2" s="2"/>
      <c r="X2" s="2"/>
      <c r="Y2" s="2"/>
      <c r="Z2" s="2"/>
      <c r="AA2" s="2"/>
      <c r="AB2" s="2"/>
    </row>
    <row r="3" spans="1:28" ht="32.85" customHeight="1">
      <c r="C3" s="91" t="s">
        <v>4</v>
      </c>
      <c r="D3" s="91"/>
      <c r="E3" s="91"/>
      <c r="F3" s="91"/>
      <c r="G3" s="91"/>
      <c r="H3" s="91"/>
      <c r="W3" s="2"/>
      <c r="X3" s="2"/>
      <c r="Y3" s="2"/>
      <c r="Z3" s="2"/>
      <c r="AA3" s="2"/>
      <c r="AB3" s="2"/>
    </row>
    <row r="4" spans="1:28" ht="32.85" customHeight="1">
      <c r="C4" s="91" t="s">
        <v>5</v>
      </c>
      <c r="D4" s="91"/>
      <c r="E4" s="91"/>
      <c r="F4" s="91"/>
      <c r="G4" s="91"/>
      <c r="H4" s="91"/>
      <c r="W4" s="2"/>
      <c r="X4" s="2"/>
      <c r="Y4" s="2"/>
      <c r="Z4" s="2"/>
      <c r="AA4" s="2"/>
      <c r="AB4" s="2"/>
    </row>
    <row r="5" spans="1:28" s="4" customFormat="1" ht="21" customHeight="1">
      <c r="B5" s="87"/>
      <c r="C5" s="87"/>
      <c r="D5" s="87"/>
      <c r="E5" s="87"/>
      <c r="F5" s="87"/>
      <c r="G5" s="87"/>
      <c r="H5" s="87"/>
      <c r="I5" s="3"/>
      <c r="J5" s="3"/>
    </row>
    <row r="6" spans="1:28" ht="33.75" customHeight="1">
      <c r="B6" s="94" t="s">
        <v>0</v>
      </c>
      <c r="C6" s="94"/>
      <c r="D6" s="94"/>
    </row>
    <row r="7" spans="1:28" ht="49.5" customHeight="1">
      <c r="B7" s="95" t="s">
        <v>251</v>
      </c>
      <c r="C7" s="95"/>
      <c r="D7" s="95"/>
      <c r="E7" s="95"/>
      <c r="F7" s="95"/>
      <c r="G7" s="95"/>
      <c r="H7" s="95"/>
      <c r="I7" s="66"/>
      <c r="J7" s="2"/>
    </row>
    <row r="8" spans="1:28" ht="24.75" customHeight="1">
      <c r="B8" s="95" t="s">
        <v>249</v>
      </c>
      <c r="C8" s="95"/>
      <c r="D8" s="95"/>
      <c r="E8" s="95"/>
      <c r="F8" s="95"/>
      <c r="G8" s="95"/>
      <c r="H8" s="95"/>
      <c r="I8" s="66"/>
      <c r="J8" s="2"/>
    </row>
    <row r="9" spans="1:28" ht="40.5" customHeight="1">
      <c r="B9" s="95" t="s">
        <v>250</v>
      </c>
      <c r="C9" s="95"/>
      <c r="D9" s="95"/>
      <c r="E9" s="95"/>
      <c r="F9" s="95"/>
      <c r="G9" s="95"/>
      <c r="H9" s="95"/>
      <c r="I9" s="66"/>
      <c r="J9" s="2"/>
    </row>
    <row r="10" spans="1:28" ht="27" customHeight="1">
      <c r="B10" s="95" t="s">
        <v>252</v>
      </c>
      <c r="C10" s="95"/>
      <c r="D10" s="95"/>
      <c r="E10" s="95"/>
      <c r="F10" s="95"/>
      <c r="G10" s="95"/>
      <c r="H10" s="95"/>
      <c r="I10" s="66"/>
      <c r="J10" s="2"/>
    </row>
    <row r="11" spans="1:28" ht="36.75" customHeight="1">
      <c r="B11" s="56"/>
      <c r="C11" s="56"/>
      <c r="D11" s="56"/>
      <c r="E11" s="56"/>
      <c r="F11" s="56"/>
      <c r="G11" s="56"/>
      <c r="H11" s="56"/>
      <c r="I11" s="66"/>
      <c r="J11" s="2"/>
    </row>
    <row r="12" spans="1:28" ht="36.75" customHeight="1">
      <c r="B12" s="56"/>
      <c r="C12" s="56"/>
      <c r="D12" s="56"/>
      <c r="E12" s="56"/>
      <c r="F12" s="56"/>
      <c r="G12" s="56"/>
      <c r="H12" s="56"/>
      <c r="I12" s="66"/>
      <c r="J12" s="2"/>
    </row>
    <row r="13" spans="1:28" ht="36.75" customHeight="1">
      <c r="B13" s="56"/>
      <c r="C13" s="56"/>
      <c r="D13" s="56"/>
      <c r="E13" s="56"/>
      <c r="F13" s="56"/>
      <c r="G13" s="56"/>
      <c r="H13" s="56"/>
      <c r="I13" s="66"/>
      <c r="J13" s="2"/>
    </row>
    <row r="14" spans="1:28" ht="32.85" customHeight="1">
      <c r="B14" s="92" t="s">
        <v>248</v>
      </c>
      <c r="C14" s="93"/>
      <c r="D14" s="93"/>
      <c r="E14" s="93"/>
      <c r="F14" s="93"/>
      <c r="G14" s="93"/>
      <c r="H14" s="93"/>
      <c r="I14" s="93"/>
    </row>
    <row r="15" spans="1:28" ht="32.85" customHeight="1">
      <c r="A15" s="105" t="s">
        <v>6</v>
      </c>
      <c r="B15" s="106"/>
      <c r="C15" s="5" t="s">
        <v>7</v>
      </c>
      <c r="D15" s="5" t="s">
        <v>21</v>
      </c>
      <c r="E15" s="5" t="s">
        <v>9</v>
      </c>
      <c r="F15" s="5" t="s">
        <v>70</v>
      </c>
      <c r="G15" s="5" t="s">
        <v>8</v>
      </c>
      <c r="H15" s="5" t="s">
        <v>1</v>
      </c>
      <c r="I15" s="5" t="s">
        <v>2</v>
      </c>
    </row>
    <row r="16" spans="1:28" ht="35.25" customHeight="1">
      <c r="A16" s="96" t="s">
        <v>258</v>
      </c>
      <c r="B16" s="38" t="s">
        <v>69</v>
      </c>
      <c r="C16" s="43">
        <v>5.0999999999999996</v>
      </c>
      <c r="D16" s="38"/>
      <c r="E16" s="43">
        <v>0</v>
      </c>
      <c r="F16" s="38"/>
      <c r="G16" s="65">
        <v>0</v>
      </c>
      <c r="H16" s="38"/>
      <c r="I16" s="38"/>
    </row>
    <row r="17" spans="1:9" ht="51.75" customHeight="1">
      <c r="A17" s="107"/>
      <c r="B17" s="27" t="s">
        <v>60</v>
      </c>
      <c r="C17" s="27" t="s">
        <v>54</v>
      </c>
      <c r="D17" s="29" t="s">
        <v>123</v>
      </c>
      <c r="E17" s="27">
        <v>3</v>
      </c>
      <c r="F17" s="27"/>
      <c r="G17" s="65">
        <f>E17*F17</f>
        <v>0</v>
      </c>
      <c r="H17" s="42"/>
      <c r="I17" s="42"/>
    </row>
    <row r="18" spans="1:9" ht="51.75" customHeight="1">
      <c r="A18" s="107"/>
      <c r="B18" s="27" t="s">
        <v>61</v>
      </c>
      <c r="C18" s="27" t="s">
        <v>55</v>
      </c>
      <c r="D18" s="29" t="s">
        <v>124</v>
      </c>
      <c r="E18" s="27">
        <v>5</v>
      </c>
      <c r="F18" s="27"/>
      <c r="G18" s="65">
        <f t="shared" ref="G18:G49" si="0">E18*F18</f>
        <v>0</v>
      </c>
      <c r="H18" s="42"/>
      <c r="I18" s="42"/>
    </row>
    <row r="19" spans="1:9" ht="56.25" customHeight="1">
      <c r="A19" s="107"/>
      <c r="B19" s="27" t="s">
        <v>62</v>
      </c>
      <c r="C19" s="27" t="s">
        <v>56</v>
      </c>
      <c r="D19" s="29" t="s">
        <v>125</v>
      </c>
      <c r="E19" s="27">
        <v>2</v>
      </c>
      <c r="F19" s="27"/>
      <c r="G19" s="65">
        <f t="shared" si="0"/>
        <v>0</v>
      </c>
      <c r="H19" s="42"/>
      <c r="I19" s="42"/>
    </row>
    <row r="20" spans="1:9" ht="69" customHeight="1">
      <c r="A20" s="107"/>
      <c r="B20" s="27" t="s">
        <v>63</v>
      </c>
      <c r="C20" s="27" t="s">
        <v>57</v>
      </c>
      <c r="D20" s="29" t="s">
        <v>126</v>
      </c>
      <c r="E20" s="9">
        <v>3</v>
      </c>
      <c r="F20" s="9"/>
      <c r="G20" s="65">
        <f t="shared" si="0"/>
        <v>0</v>
      </c>
      <c r="H20" s="5"/>
      <c r="I20" s="5"/>
    </row>
    <row r="21" spans="1:9" ht="32.85" customHeight="1">
      <c r="A21" s="107"/>
      <c r="B21" s="27" t="s">
        <v>64</v>
      </c>
      <c r="C21" s="27" t="s">
        <v>58</v>
      </c>
      <c r="D21" s="29" t="s">
        <v>66</v>
      </c>
      <c r="E21" s="9">
        <v>3</v>
      </c>
      <c r="F21" s="9"/>
      <c r="G21" s="65">
        <f t="shared" si="0"/>
        <v>0</v>
      </c>
      <c r="H21" s="5"/>
      <c r="I21" s="5"/>
    </row>
    <row r="22" spans="1:9" ht="37.5" customHeight="1">
      <c r="A22" s="108"/>
      <c r="B22" s="27" t="s">
        <v>65</v>
      </c>
      <c r="C22" s="27" t="s">
        <v>59</v>
      </c>
      <c r="D22" s="29" t="s">
        <v>67</v>
      </c>
      <c r="E22" s="9">
        <v>4</v>
      </c>
      <c r="F22" s="9"/>
      <c r="G22" s="65">
        <f t="shared" si="0"/>
        <v>0</v>
      </c>
      <c r="H22" s="5"/>
      <c r="I22" s="5"/>
    </row>
    <row r="23" spans="1:9" ht="56.25" customHeight="1">
      <c r="A23" s="109" t="s">
        <v>259</v>
      </c>
      <c r="B23" s="44" t="s">
        <v>78</v>
      </c>
      <c r="C23" s="45">
        <v>8.1</v>
      </c>
      <c r="D23" s="46" t="s">
        <v>127</v>
      </c>
      <c r="E23" s="47">
        <v>10</v>
      </c>
      <c r="F23" s="47"/>
      <c r="G23" s="65">
        <f t="shared" si="0"/>
        <v>0</v>
      </c>
      <c r="H23" s="48"/>
      <c r="I23" s="48"/>
    </row>
    <row r="24" spans="1:9" ht="39" customHeight="1">
      <c r="A24" s="110"/>
      <c r="B24" s="38" t="s">
        <v>68</v>
      </c>
      <c r="C24" s="39">
        <v>8.1999999999999993</v>
      </c>
      <c r="D24" s="40" t="s">
        <v>22</v>
      </c>
      <c r="E24" s="41">
        <v>0</v>
      </c>
      <c r="F24" s="15"/>
      <c r="G24" s="65">
        <f t="shared" si="0"/>
        <v>0</v>
      </c>
      <c r="H24" s="16"/>
      <c r="I24" s="16"/>
    </row>
    <row r="25" spans="1:9" ht="32.25" customHeight="1">
      <c r="A25" s="110"/>
      <c r="B25" s="37" t="s">
        <v>25</v>
      </c>
      <c r="C25" s="28" t="s">
        <v>23</v>
      </c>
      <c r="D25" s="29" t="s">
        <v>29</v>
      </c>
      <c r="E25" s="30">
        <v>2</v>
      </c>
      <c r="F25" s="30"/>
      <c r="G25" s="65">
        <f t="shared" si="0"/>
        <v>0</v>
      </c>
      <c r="H25" s="32"/>
      <c r="I25" s="32"/>
    </row>
    <row r="26" spans="1:9" ht="32.25" customHeight="1">
      <c r="A26" s="110"/>
      <c r="B26" s="99" t="s">
        <v>26</v>
      </c>
      <c r="C26" s="102" t="s">
        <v>24</v>
      </c>
      <c r="D26" s="29" t="s">
        <v>253</v>
      </c>
      <c r="E26" s="57"/>
      <c r="F26" s="57"/>
      <c r="G26" s="65">
        <f t="shared" si="0"/>
        <v>0</v>
      </c>
      <c r="H26" s="32"/>
      <c r="I26" s="32"/>
    </row>
    <row r="27" spans="1:9" ht="27" customHeight="1">
      <c r="A27" s="110"/>
      <c r="B27" s="100"/>
      <c r="C27" s="103"/>
      <c r="D27" s="29" t="s">
        <v>254</v>
      </c>
      <c r="E27" s="57">
        <v>4</v>
      </c>
      <c r="F27" s="57"/>
      <c r="G27" s="65">
        <f t="shared" si="0"/>
        <v>0</v>
      </c>
      <c r="H27" s="32"/>
      <c r="I27" s="32"/>
    </row>
    <row r="28" spans="1:9" ht="27" customHeight="1">
      <c r="A28" s="110"/>
      <c r="B28" s="100"/>
      <c r="C28" s="103"/>
      <c r="D28" s="29" t="s">
        <v>255</v>
      </c>
      <c r="E28" s="57">
        <v>3</v>
      </c>
      <c r="F28" s="57"/>
      <c r="G28" s="65">
        <f t="shared" si="0"/>
        <v>0</v>
      </c>
      <c r="H28" s="32"/>
      <c r="I28" s="32"/>
    </row>
    <row r="29" spans="1:9" ht="27" customHeight="1">
      <c r="A29" s="110"/>
      <c r="B29" s="100"/>
      <c r="C29" s="103"/>
      <c r="D29" s="29" t="s">
        <v>256</v>
      </c>
      <c r="E29" s="57">
        <v>3</v>
      </c>
      <c r="F29" s="57"/>
      <c r="G29" s="65">
        <f t="shared" si="0"/>
        <v>0</v>
      </c>
      <c r="H29" s="32"/>
      <c r="I29" s="32"/>
    </row>
    <row r="30" spans="1:9" ht="27" customHeight="1">
      <c r="A30" s="110"/>
      <c r="B30" s="101"/>
      <c r="C30" s="104"/>
      <c r="D30" s="29" t="s">
        <v>257</v>
      </c>
      <c r="E30" s="31">
        <v>4</v>
      </c>
      <c r="F30" s="31"/>
      <c r="G30" s="65">
        <f t="shared" si="0"/>
        <v>0</v>
      </c>
      <c r="H30" s="32"/>
      <c r="I30" s="32"/>
    </row>
    <row r="31" spans="1:9" ht="150.75" customHeight="1">
      <c r="A31" s="110"/>
      <c r="B31" s="37" t="s">
        <v>28</v>
      </c>
      <c r="C31" s="28" t="s">
        <v>27</v>
      </c>
      <c r="D31" s="29" t="s">
        <v>128</v>
      </c>
      <c r="E31" s="31">
        <v>14</v>
      </c>
      <c r="F31" s="31"/>
      <c r="G31" s="65">
        <f t="shared" si="0"/>
        <v>0</v>
      </c>
      <c r="H31" s="32"/>
      <c r="I31" s="32"/>
    </row>
    <row r="32" spans="1:9" ht="33.75" customHeight="1">
      <c r="A32" s="110"/>
      <c r="B32" s="67" t="s">
        <v>72</v>
      </c>
      <c r="C32" s="39">
        <v>8.3000000000000007</v>
      </c>
      <c r="D32" s="40"/>
      <c r="E32" s="26">
        <v>0</v>
      </c>
      <c r="F32" s="26"/>
      <c r="G32" s="65">
        <f t="shared" si="0"/>
        <v>0</v>
      </c>
      <c r="H32" s="16"/>
      <c r="I32" s="16"/>
    </row>
    <row r="33" spans="1:9" ht="38.25" customHeight="1">
      <c r="A33" s="110"/>
      <c r="B33" s="37"/>
      <c r="C33" s="28" t="s">
        <v>30</v>
      </c>
      <c r="D33" s="29" t="s">
        <v>71</v>
      </c>
      <c r="E33" s="31">
        <v>5</v>
      </c>
      <c r="F33" s="31"/>
      <c r="G33" s="65">
        <f t="shared" si="0"/>
        <v>0</v>
      </c>
      <c r="H33" s="32"/>
      <c r="I33" s="32"/>
    </row>
    <row r="34" spans="1:9" ht="45.75" customHeight="1">
      <c r="A34" s="110"/>
      <c r="B34" s="37"/>
      <c r="C34" s="28" t="s">
        <v>31</v>
      </c>
      <c r="D34" s="29" t="s">
        <v>32</v>
      </c>
      <c r="E34" s="31">
        <v>2</v>
      </c>
      <c r="F34" s="31"/>
      <c r="G34" s="65">
        <f t="shared" si="0"/>
        <v>0</v>
      </c>
      <c r="H34" s="32"/>
      <c r="I34" s="32"/>
    </row>
    <row r="35" spans="1:9" ht="36" customHeight="1">
      <c r="A35" s="111"/>
      <c r="B35" s="36"/>
      <c r="C35" s="28" t="s">
        <v>34</v>
      </c>
      <c r="D35" s="29" t="s">
        <v>33</v>
      </c>
      <c r="E35" s="31">
        <v>3</v>
      </c>
      <c r="F35" s="31"/>
      <c r="G35" s="65">
        <f t="shared" si="0"/>
        <v>0</v>
      </c>
      <c r="H35" s="32"/>
      <c r="I35" s="32"/>
    </row>
    <row r="36" spans="1:9" ht="38.25" customHeight="1">
      <c r="A36" s="96" t="s">
        <v>260</v>
      </c>
      <c r="B36" s="39" t="s">
        <v>76</v>
      </c>
      <c r="C36" s="39">
        <v>9.1</v>
      </c>
      <c r="D36" s="39"/>
      <c r="E36" s="39">
        <v>0</v>
      </c>
      <c r="F36" s="39"/>
      <c r="G36" s="65">
        <f t="shared" si="0"/>
        <v>0</v>
      </c>
      <c r="H36" s="39"/>
      <c r="I36" s="39"/>
    </row>
    <row r="37" spans="1:9" ht="23.65" customHeight="1">
      <c r="A37" s="97"/>
      <c r="B37" s="37"/>
      <c r="C37" s="28" t="s">
        <v>35</v>
      </c>
      <c r="D37" s="29" t="s">
        <v>73</v>
      </c>
      <c r="E37" s="31">
        <v>4</v>
      </c>
      <c r="F37" s="31"/>
      <c r="G37" s="65">
        <f t="shared" si="0"/>
        <v>0</v>
      </c>
      <c r="H37" s="32"/>
      <c r="I37" s="32"/>
    </row>
    <row r="38" spans="1:9" ht="36" customHeight="1">
      <c r="A38" s="97"/>
      <c r="B38" s="37"/>
      <c r="C38" s="28" t="s">
        <v>36</v>
      </c>
      <c r="D38" s="29" t="s">
        <v>74</v>
      </c>
      <c r="E38" s="31">
        <v>4</v>
      </c>
      <c r="F38" s="31"/>
      <c r="G38" s="65">
        <f t="shared" si="0"/>
        <v>0</v>
      </c>
      <c r="H38" s="32"/>
      <c r="I38" s="32"/>
    </row>
    <row r="39" spans="1:9" ht="31.5" customHeight="1">
      <c r="A39" s="97"/>
      <c r="B39" s="37"/>
      <c r="C39" s="28" t="s">
        <v>37</v>
      </c>
      <c r="D39" s="29" t="s">
        <v>75</v>
      </c>
      <c r="E39" s="31">
        <v>4</v>
      </c>
      <c r="F39" s="31"/>
      <c r="G39" s="65">
        <f t="shared" si="0"/>
        <v>0</v>
      </c>
      <c r="H39" s="32"/>
      <c r="I39" s="32"/>
    </row>
    <row r="40" spans="1:9" ht="23.65" customHeight="1">
      <c r="A40" s="97"/>
      <c r="B40" s="37"/>
      <c r="C40" s="28" t="s">
        <v>38</v>
      </c>
      <c r="D40" s="29" t="s">
        <v>39</v>
      </c>
      <c r="E40" s="31">
        <v>3</v>
      </c>
      <c r="F40" s="31"/>
      <c r="G40" s="65">
        <f t="shared" si="0"/>
        <v>0</v>
      </c>
      <c r="H40" s="32"/>
      <c r="I40" s="32"/>
    </row>
    <row r="41" spans="1:9" ht="35.25" customHeight="1">
      <c r="A41" s="97"/>
      <c r="B41" s="39" t="s">
        <v>261</v>
      </c>
      <c r="C41" s="39">
        <v>9.1999999999999993</v>
      </c>
      <c r="D41" s="39"/>
      <c r="E41" s="39">
        <v>0</v>
      </c>
      <c r="F41" s="39"/>
      <c r="G41" s="65">
        <f t="shared" si="0"/>
        <v>0</v>
      </c>
      <c r="H41" s="39"/>
      <c r="I41" s="39"/>
    </row>
    <row r="42" spans="1:9" ht="32.85" customHeight="1">
      <c r="A42" s="97"/>
      <c r="B42" s="37"/>
      <c r="C42" s="28" t="s">
        <v>43</v>
      </c>
      <c r="D42" s="29" t="s">
        <v>40</v>
      </c>
      <c r="E42" s="31">
        <v>2</v>
      </c>
      <c r="F42" s="31"/>
      <c r="G42" s="65">
        <f t="shared" si="0"/>
        <v>0</v>
      </c>
      <c r="H42" s="32"/>
      <c r="I42" s="32"/>
    </row>
    <row r="43" spans="1:9" ht="25.35" customHeight="1">
      <c r="A43" s="97"/>
      <c r="B43" s="37"/>
      <c r="C43" s="28" t="s">
        <v>44</v>
      </c>
      <c r="D43" s="29" t="s">
        <v>41</v>
      </c>
      <c r="E43" s="31">
        <v>2</v>
      </c>
      <c r="F43" s="31"/>
      <c r="G43" s="65">
        <f t="shared" si="0"/>
        <v>0</v>
      </c>
      <c r="H43" s="32"/>
      <c r="I43" s="32"/>
    </row>
    <row r="44" spans="1:9" ht="32.85" customHeight="1">
      <c r="A44" s="97"/>
      <c r="B44" s="37"/>
      <c r="C44" s="28" t="s">
        <v>45</v>
      </c>
      <c r="D44" s="29" t="s">
        <v>42</v>
      </c>
      <c r="E44" s="31">
        <v>1</v>
      </c>
      <c r="F44" s="31"/>
      <c r="G44" s="65">
        <f t="shared" si="0"/>
        <v>0</v>
      </c>
      <c r="H44" s="32"/>
      <c r="I44" s="32"/>
    </row>
    <row r="45" spans="1:9" ht="42" customHeight="1">
      <c r="A45" s="97"/>
      <c r="B45" s="39" t="s">
        <v>77</v>
      </c>
      <c r="C45" s="39">
        <v>9.3000000000000007</v>
      </c>
      <c r="D45" s="39"/>
      <c r="E45" s="39">
        <v>0</v>
      </c>
      <c r="F45" s="39"/>
      <c r="G45" s="65">
        <f t="shared" si="0"/>
        <v>0</v>
      </c>
      <c r="H45" s="39"/>
      <c r="I45" s="39"/>
    </row>
    <row r="46" spans="1:9" ht="22.15" customHeight="1">
      <c r="A46" s="97"/>
      <c r="B46" s="37"/>
      <c r="C46" s="28" t="s">
        <v>48</v>
      </c>
      <c r="D46" s="29" t="s">
        <v>46</v>
      </c>
      <c r="E46" s="31">
        <v>2</v>
      </c>
      <c r="F46" s="31"/>
      <c r="G46" s="65">
        <f t="shared" si="0"/>
        <v>0</v>
      </c>
      <c r="H46" s="32"/>
      <c r="I46" s="32"/>
    </row>
    <row r="47" spans="1:9" ht="43.5" customHeight="1">
      <c r="A47" s="97"/>
      <c r="B47" s="37"/>
      <c r="C47" s="28" t="s">
        <v>49</v>
      </c>
      <c r="D47" s="29" t="s">
        <v>47</v>
      </c>
      <c r="E47" s="31">
        <v>2</v>
      </c>
      <c r="F47" s="31"/>
      <c r="G47" s="65">
        <f t="shared" si="0"/>
        <v>0</v>
      </c>
      <c r="H47" s="32"/>
      <c r="I47" s="32"/>
    </row>
    <row r="48" spans="1:9" ht="32.85" customHeight="1">
      <c r="A48" s="97"/>
      <c r="B48" s="37"/>
      <c r="C48" s="28" t="s">
        <v>50</v>
      </c>
      <c r="D48" s="29" t="s">
        <v>52</v>
      </c>
      <c r="E48" s="31">
        <v>3</v>
      </c>
      <c r="F48" s="31"/>
      <c r="G48" s="65">
        <f t="shared" si="0"/>
        <v>0</v>
      </c>
      <c r="H48" s="32"/>
      <c r="I48" s="32"/>
    </row>
    <row r="49" spans="1:9" ht="32.85" customHeight="1">
      <c r="A49" s="98"/>
      <c r="B49" s="37"/>
      <c r="C49" s="28" t="s">
        <v>51</v>
      </c>
      <c r="D49" s="29" t="s">
        <v>53</v>
      </c>
      <c r="E49" s="31">
        <v>3</v>
      </c>
      <c r="F49" s="31"/>
      <c r="G49" s="65">
        <f t="shared" si="0"/>
        <v>0</v>
      </c>
      <c r="H49" s="32"/>
      <c r="I49" s="32"/>
    </row>
    <row r="50" spans="1:9" ht="17.850000000000001" customHeight="1">
      <c r="A50" s="7"/>
      <c r="B50" s="29"/>
      <c r="C50" s="28"/>
      <c r="D50" s="33" t="s">
        <v>10</v>
      </c>
      <c r="E50" s="31">
        <v>100</v>
      </c>
      <c r="F50" s="31"/>
      <c r="G50" s="32"/>
      <c r="H50" s="32"/>
      <c r="I50" s="32"/>
    </row>
    <row r="51" spans="1:9" ht="35.450000000000003" customHeight="1">
      <c r="A51" s="7"/>
      <c r="B51" s="29"/>
      <c r="C51" s="28"/>
      <c r="D51" s="33" t="s">
        <v>11</v>
      </c>
      <c r="E51" s="31">
        <f>SUM(E16:E49)</f>
        <v>100</v>
      </c>
      <c r="F51" s="31"/>
      <c r="G51" s="32"/>
      <c r="H51" s="32"/>
      <c r="I51" s="32"/>
    </row>
    <row r="52" spans="1:9" ht="17.850000000000001" customHeight="1">
      <c r="A52" s="7"/>
      <c r="B52" s="29"/>
      <c r="C52" s="28"/>
      <c r="D52" s="33" t="s">
        <v>13</v>
      </c>
      <c r="E52" s="83">
        <f>SUM(G23:G49)</f>
        <v>0</v>
      </c>
      <c r="F52" s="84"/>
      <c r="G52" s="85"/>
      <c r="H52" s="32"/>
      <c r="I52" s="32"/>
    </row>
    <row r="53" spans="1:9" ht="17.850000000000001" customHeight="1">
      <c r="A53" s="7"/>
      <c r="B53" s="29"/>
      <c r="C53" s="28"/>
      <c r="D53" s="33" t="s">
        <v>14</v>
      </c>
      <c r="E53" s="83">
        <f>E52/E51*100</f>
        <v>0</v>
      </c>
      <c r="F53" s="84"/>
      <c r="G53" s="85"/>
      <c r="H53" s="32"/>
      <c r="I53" s="32"/>
    </row>
    <row r="54" spans="1:9" ht="70.900000000000006" customHeight="1">
      <c r="B54" s="88" t="s">
        <v>247</v>
      </c>
      <c r="C54" s="88"/>
      <c r="D54" s="89"/>
      <c r="E54" s="89"/>
      <c r="F54" s="89"/>
      <c r="G54" s="89"/>
      <c r="H54" s="89"/>
      <c r="I54" s="89"/>
    </row>
    <row r="55" spans="1:9" ht="32.85" customHeight="1">
      <c r="B55" s="34"/>
      <c r="C55" s="35"/>
      <c r="D55" s="34"/>
      <c r="E55" s="34"/>
      <c r="F55" s="34"/>
      <c r="G55" s="82"/>
      <c r="H55" s="82"/>
      <c r="I55" s="34"/>
    </row>
    <row r="56" spans="1:9" ht="32.85" customHeight="1">
      <c r="B56" s="34"/>
      <c r="C56" s="35"/>
      <c r="D56" s="34"/>
      <c r="E56" s="34"/>
      <c r="F56" s="34"/>
      <c r="G56" s="82"/>
      <c r="H56" s="82"/>
      <c r="I56" s="34"/>
    </row>
    <row r="57" spans="1:9" ht="32.85" customHeight="1">
      <c r="B57" s="34"/>
      <c r="C57" s="35"/>
      <c r="D57" s="34"/>
      <c r="E57" s="34"/>
      <c r="F57" s="34"/>
      <c r="G57" s="82"/>
      <c r="H57" s="82"/>
      <c r="I57" s="34"/>
    </row>
    <row r="58" spans="1:9" ht="32.85" customHeight="1">
      <c r="B58" s="34"/>
      <c r="C58" s="35"/>
      <c r="D58" s="34"/>
      <c r="E58" s="34"/>
      <c r="F58" s="34"/>
      <c r="G58" s="82"/>
      <c r="H58" s="82"/>
      <c r="I58" s="34"/>
    </row>
    <row r="59" spans="1:9" ht="32.85" customHeight="1">
      <c r="B59" s="34"/>
      <c r="C59" s="35"/>
      <c r="D59" s="34"/>
      <c r="E59" s="34"/>
      <c r="F59" s="34"/>
      <c r="G59" s="82"/>
      <c r="H59" s="82"/>
      <c r="I59" s="34"/>
    </row>
    <row r="60" spans="1:9" ht="32.85" customHeight="1">
      <c r="G60" s="81"/>
      <c r="H60" s="81"/>
    </row>
    <row r="61" spans="1:9" ht="32.85" customHeight="1">
      <c r="G61" s="81"/>
      <c r="H61" s="81"/>
    </row>
  </sheetData>
  <mergeCells count="27">
    <mergeCell ref="A36:A49"/>
    <mergeCell ref="B8:H8"/>
    <mergeCell ref="B10:H10"/>
    <mergeCell ref="B9:H9"/>
    <mergeCell ref="B26:B30"/>
    <mergeCell ref="C26:C30"/>
    <mergeCell ref="A15:B15"/>
    <mergeCell ref="A16:A22"/>
    <mergeCell ref="A23:A35"/>
    <mergeCell ref="E52:G52"/>
    <mergeCell ref="E53:G53"/>
    <mergeCell ref="G55:H55"/>
    <mergeCell ref="B1:H1"/>
    <mergeCell ref="B5:H5"/>
    <mergeCell ref="B54:I54"/>
    <mergeCell ref="C2:G2"/>
    <mergeCell ref="C3:H3"/>
    <mergeCell ref="C4:H4"/>
    <mergeCell ref="B14:I14"/>
    <mergeCell ref="B6:D6"/>
    <mergeCell ref="B7:H7"/>
    <mergeCell ref="G61:H61"/>
    <mergeCell ref="G56:H56"/>
    <mergeCell ref="G57:H57"/>
    <mergeCell ref="G58:H58"/>
    <mergeCell ref="G59:H59"/>
    <mergeCell ref="G60:H60"/>
  </mergeCells>
  <phoneticPr fontId="1" type="noConversion"/>
  <pageMargins left="0.78431372549019607" right="0.28186274509803921" top="0.74803149606299213" bottom="0.70866141732283472" header="0.31496062992125984" footer="0.31496062992125984"/>
  <pageSetup paperSize="9" orientation="landscape" r:id="rId1"/>
  <headerFooter>
    <oddHeader>&amp;LZAZH—SHH/SC-JL 006-11.2023&amp;C北京中安质环认证中心有限公司 &amp;R&amp;P/&amp;N</oddHeader>
    <oddFooter>&amp;L2023年10月17日发布&amp;R2023年10月17日实施</oddFooter>
  </headerFooter>
</worksheet>
</file>

<file path=xl/worksheets/sheet2.xml><?xml version="1.0" encoding="utf-8"?>
<worksheet xmlns="http://schemas.openxmlformats.org/spreadsheetml/2006/main" xmlns:r="http://schemas.openxmlformats.org/officeDocument/2006/relationships">
  <dimension ref="A1:AB137"/>
  <sheetViews>
    <sheetView tabSelected="1" view="pageLayout" topLeftCell="A56" zoomScaleNormal="70" workbookViewId="0">
      <selection activeCell="E132" sqref="E132"/>
    </sheetView>
  </sheetViews>
  <sheetFormatPr defaultRowHeight="32.85" customHeight="1"/>
  <cols>
    <col min="1" max="1" width="11.5" style="77" customWidth="1"/>
    <col min="2" max="2" width="10" style="8" customWidth="1"/>
    <col min="3" max="3" width="8.875" style="8" customWidth="1"/>
    <col min="4" max="4" width="41" customWidth="1"/>
    <col min="5" max="5" width="6.875" style="74" customWidth="1"/>
    <col min="6" max="6" width="8.875" style="74" customWidth="1"/>
    <col min="7" max="7" width="8.375" style="75" customWidth="1"/>
    <col min="8" max="8" width="26.625" customWidth="1"/>
    <col min="9" max="9" width="6.125" customWidth="1"/>
    <col min="10" max="10" width="20" customWidth="1"/>
    <col min="11" max="11" width="11.5" customWidth="1"/>
    <col min="12" max="12" width="12.625" customWidth="1"/>
    <col min="13" max="13" width="11.625" customWidth="1"/>
    <col min="14" max="14" width="12.375" customWidth="1"/>
    <col min="15" max="15" width="11.125" customWidth="1"/>
    <col min="16" max="16" width="64.875" customWidth="1"/>
    <col min="24" max="24" width="69.25" customWidth="1"/>
  </cols>
  <sheetData>
    <row r="1" spans="1:28" ht="53.85" customHeight="1">
      <c r="A1" s="86" t="s">
        <v>80</v>
      </c>
      <c r="B1" s="86"/>
      <c r="C1" s="86"/>
      <c r="D1" s="86"/>
      <c r="E1" s="86"/>
      <c r="F1" s="86"/>
      <c r="G1" s="86"/>
      <c r="H1" s="86"/>
      <c r="W1" s="1"/>
      <c r="X1" s="1"/>
      <c r="Y1" s="1"/>
      <c r="Z1" s="1"/>
      <c r="AA1" s="1"/>
      <c r="AB1" s="1"/>
    </row>
    <row r="2" spans="1:28" ht="32.85" customHeight="1">
      <c r="B2" s="90" t="s">
        <v>3</v>
      </c>
      <c r="C2" s="90"/>
      <c r="D2" s="90"/>
      <c r="E2" s="90"/>
      <c r="F2" s="90"/>
      <c r="G2" s="90"/>
      <c r="H2" s="6"/>
      <c r="W2" s="2"/>
      <c r="X2" s="2"/>
      <c r="Y2" s="2"/>
      <c r="Z2" s="2"/>
      <c r="AA2" s="2"/>
      <c r="AB2" s="2"/>
    </row>
    <row r="3" spans="1:28" ht="32.85" customHeight="1">
      <c r="B3" s="91" t="s">
        <v>4</v>
      </c>
      <c r="C3" s="91"/>
      <c r="D3" s="91"/>
      <c r="E3" s="91"/>
      <c r="F3" s="91"/>
      <c r="G3" s="91"/>
      <c r="H3" s="91"/>
      <c r="W3" s="2"/>
      <c r="X3" s="2"/>
      <c r="Y3" s="2"/>
      <c r="Z3" s="2"/>
      <c r="AA3" s="2"/>
      <c r="AB3" s="2"/>
    </row>
    <row r="4" spans="1:28" ht="32.85" customHeight="1">
      <c r="B4" s="91" t="s">
        <v>5</v>
      </c>
      <c r="C4" s="91"/>
      <c r="D4" s="91"/>
      <c r="E4" s="91"/>
      <c r="F4" s="91"/>
      <c r="G4" s="91"/>
      <c r="H4" s="91"/>
      <c r="W4" s="2"/>
      <c r="X4" s="2"/>
      <c r="Y4" s="2"/>
      <c r="Z4" s="2"/>
      <c r="AA4" s="2"/>
      <c r="AB4" s="2"/>
    </row>
    <row r="5" spans="1:28" s="4" customFormat="1" ht="18.75" customHeight="1">
      <c r="A5" s="87"/>
      <c r="B5" s="87"/>
      <c r="C5" s="87"/>
      <c r="D5" s="87"/>
      <c r="E5" s="87"/>
      <c r="F5" s="87"/>
      <c r="G5" s="87"/>
      <c r="H5" s="87"/>
      <c r="I5" s="3"/>
      <c r="J5" s="3"/>
    </row>
    <row r="6" spans="1:28" ht="27" customHeight="1">
      <c r="A6" s="94" t="s">
        <v>16</v>
      </c>
      <c r="B6" s="94"/>
      <c r="C6" s="94"/>
      <c r="D6" s="94"/>
      <c r="E6" s="94"/>
      <c r="F6" s="94"/>
      <c r="G6" s="94"/>
      <c r="H6" s="94"/>
      <c r="I6" s="94"/>
    </row>
    <row r="7" spans="1:28" ht="264.75" customHeight="1">
      <c r="A7" s="131" t="s">
        <v>79</v>
      </c>
      <c r="B7" s="131"/>
      <c r="C7" s="131"/>
      <c r="D7" s="131"/>
      <c r="E7" s="131"/>
      <c r="F7" s="131"/>
      <c r="G7" s="131"/>
      <c r="H7" s="131"/>
      <c r="I7" s="131"/>
      <c r="J7" s="2"/>
    </row>
    <row r="8" spans="1:28" ht="81.75" customHeight="1">
      <c r="A8" s="132"/>
      <c r="B8" s="132"/>
      <c r="C8" s="132"/>
      <c r="D8" s="133"/>
      <c r="E8" s="133"/>
      <c r="F8" s="133"/>
      <c r="G8" s="133"/>
      <c r="H8" s="2"/>
      <c r="I8" s="2"/>
      <c r="J8" s="2"/>
    </row>
    <row r="9" spans="1:28" ht="32.85" customHeight="1">
      <c r="A9" s="134"/>
      <c r="B9" s="134"/>
      <c r="C9" s="134"/>
      <c r="D9" s="134"/>
      <c r="E9" s="134"/>
      <c r="F9" s="134"/>
      <c r="G9" s="134"/>
      <c r="H9" s="2"/>
      <c r="I9" s="2"/>
      <c r="J9" s="2"/>
    </row>
    <row r="10" spans="1:28" ht="32.85" customHeight="1">
      <c r="A10" s="92" t="s">
        <v>129</v>
      </c>
      <c r="B10" s="92"/>
      <c r="C10" s="92"/>
      <c r="D10" s="92"/>
      <c r="E10" s="92"/>
      <c r="F10" s="92"/>
      <c r="G10" s="92"/>
      <c r="H10" s="92"/>
      <c r="I10" s="92"/>
    </row>
    <row r="11" spans="1:28" ht="32.85" customHeight="1">
      <c r="A11" s="105" t="s">
        <v>6</v>
      </c>
      <c r="B11" s="136"/>
      <c r="C11" s="106"/>
      <c r="D11" s="5" t="s">
        <v>81</v>
      </c>
      <c r="E11" s="5" t="s">
        <v>9</v>
      </c>
      <c r="F11" s="5" t="s">
        <v>17</v>
      </c>
      <c r="G11" s="5" t="s">
        <v>8</v>
      </c>
      <c r="H11" s="5" t="s">
        <v>18</v>
      </c>
      <c r="I11" s="5" t="s">
        <v>2</v>
      </c>
    </row>
    <row r="12" spans="1:28" ht="34.5" customHeight="1">
      <c r="A12" s="122" t="s">
        <v>262</v>
      </c>
      <c r="B12" s="120" t="s">
        <v>87</v>
      </c>
      <c r="C12" s="121"/>
      <c r="D12" s="13" t="s">
        <v>130</v>
      </c>
      <c r="E12" s="59">
        <v>30</v>
      </c>
      <c r="F12" s="59"/>
      <c r="G12" s="68">
        <f t="shared" ref="G12:G108" si="0">E12*F12</f>
        <v>0</v>
      </c>
      <c r="H12" s="49"/>
      <c r="I12" s="62"/>
      <c r="J12" s="21"/>
      <c r="K12" s="21"/>
    </row>
    <row r="13" spans="1:28" ht="38.25" customHeight="1">
      <c r="A13" s="123"/>
      <c r="B13" s="120" t="s">
        <v>88</v>
      </c>
      <c r="C13" s="121"/>
      <c r="D13" s="13" t="s">
        <v>84</v>
      </c>
      <c r="E13" s="59">
        <v>40</v>
      </c>
      <c r="F13" s="59"/>
      <c r="G13" s="68">
        <f t="shared" si="0"/>
        <v>0</v>
      </c>
      <c r="H13" s="49"/>
      <c r="I13" s="62"/>
      <c r="J13" s="21"/>
      <c r="K13" s="21"/>
    </row>
    <row r="14" spans="1:28" ht="29.45" customHeight="1">
      <c r="A14" s="124"/>
      <c r="B14" s="120" t="s">
        <v>276</v>
      </c>
      <c r="C14" s="121"/>
      <c r="D14" s="13" t="s">
        <v>85</v>
      </c>
      <c r="E14" s="59">
        <v>30</v>
      </c>
      <c r="F14" s="59"/>
      <c r="G14" s="68">
        <f t="shared" si="0"/>
        <v>0</v>
      </c>
      <c r="H14" s="49"/>
      <c r="I14" s="62"/>
      <c r="J14" s="21"/>
      <c r="K14" s="21"/>
    </row>
    <row r="15" spans="1:28" ht="30.6" customHeight="1">
      <c r="A15" s="145" t="s">
        <v>263</v>
      </c>
      <c r="B15" s="139" t="s">
        <v>271</v>
      </c>
      <c r="C15" s="53" t="s">
        <v>89</v>
      </c>
      <c r="D15" s="10" t="s">
        <v>131</v>
      </c>
      <c r="E15" s="59">
        <v>10</v>
      </c>
      <c r="F15" s="69"/>
      <c r="G15" s="68">
        <f t="shared" si="0"/>
        <v>0</v>
      </c>
      <c r="H15" s="50"/>
      <c r="I15" s="63"/>
      <c r="J15" s="21"/>
      <c r="K15" s="21"/>
    </row>
    <row r="16" spans="1:28" ht="22.5" customHeight="1">
      <c r="A16" s="146"/>
      <c r="B16" s="140"/>
      <c r="C16" s="53" t="s">
        <v>90</v>
      </c>
      <c r="D16" s="10" t="s">
        <v>92</v>
      </c>
      <c r="E16" s="59">
        <v>10</v>
      </c>
      <c r="F16" s="69"/>
      <c r="G16" s="68">
        <f t="shared" si="0"/>
        <v>0</v>
      </c>
      <c r="H16" s="50"/>
      <c r="I16" s="63"/>
      <c r="J16" s="21"/>
      <c r="K16" s="21"/>
    </row>
    <row r="17" spans="1:11" ht="39.75" customHeight="1">
      <c r="A17" s="146"/>
      <c r="B17" s="141"/>
      <c r="C17" s="53" t="s">
        <v>91</v>
      </c>
      <c r="D17" s="10" t="s">
        <v>93</v>
      </c>
      <c r="E17" s="59">
        <v>10</v>
      </c>
      <c r="F17" s="69"/>
      <c r="G17" s="68">
        <f t="shared" si="0"/>
        <v>0</v>
      </c>
      <c r="H17" s="50"/>
      <c r="I17" s="63"/>
      <c r="J17" s="64"/>
      <c r="K17" s="21"/>
    </row>
    <row r="18" spans="1:11" ht="29.65" customHeight="1">
      <c r="A18" s="146"/>
      <c r="B18" s="142" t="s">
        <v>272</v>
      </c>
      <c r="C18" s="17" t="s">
        <v>94</v>
      </c>
      <c r="D18" s="10" t="s">
        <v>103</v>
      </c>
      <c r="E18" s="59">
        <v>10</v>
      </c>
      <c r="F18" s="69"/>
      <c r="G18" s="68">
        <f t="shared" si="0"/>
        <v>0</v>
      </c>
      <c r="H18" s="50"/>
      <c r="I18" s="63"/>
      <c r="J18" s="21"/>
      <c r="K18" s="21"/>
    </row>
    <row r="19" spans="1:11" ht="29.65" customHeight="1">
      <c r="A19" s="146"/>
      <c r="B19" s="143"/>
      <c r="C19" s="17" t="s">
        <v>95</v>
      </c>
      <c r="D19" s="10" t="s">
        <v>104</v>
      </c>
      <c r="E19" s="59">
        <v>10</v>
      </c>
      <c r="F19" s="69"/>
      <c r="G19" s="68">
        <f t="shared" si="0"/>
        <v>0</v>
      </c>
      <c r="H19" s="50"/>
      <c r="I19" s="63"/>
      <c r="J19" s="21"/>
      <c r="K19" s="21"/>
    </row>
    <row r="20" spans="1:11" ht="40.5" customHeight="1">
      <c r="A20" s="146"/>
      <c r="B20" s="143"/>
      <c r="C20" s="17" t="s">
        <v>96</v>
      </c>
      <c r="D20" s="10" t="s">
        <v>105</v>
      </c>
      <c r="E20" s="59">
        <v>10</v>
      </c>
      <c r="F20" s="69"/>
      <c r="G20" s="68">
        <f t="shared" si="0"/>
        <v>0</v>
      </c>
      <c r="H20" s="50"/>
      <c r="I20" s="63"/>
      <c r="J20" s="21"/>
      <c r="K20" s="21"/>
    </row>
    <row r="21" spans="1:11" ht="37.5" customHeight="1">
      <c r="A21" s="146"/>
      <c r="B21" s="143"/>
      <c r="C21" s="17" t="s">
        <v>97</v>
      </c>
      <c r="D21" s="10" t="s">
        <v>106</v>
      </c>
      <c r="E21" s="59">
        <v>10</v>
      </c>
      <c r="F21" s="69"/>
      <c r="G21" s="68">
        <f t="shared" si="0"/>
        <v>0</v>
      </c>
      <c r="H21" s="50"/>
      <c r="I21" s="7"/>
    </row>
    <row r="22" spans="1:11" ht="54.6" customHeight="1">
      <c r="A22" s="146"/>
      <c r="B22" s="143"/>
      <c r="C22" s="17" t="s">
        <v>98</v>
      </c>
      <c r="D22" s="10" t="s">
        <v>107</v>
      </c>
      <c r="E22" s="59">
        <v>10</v>
      </c>
      <c r="F22" s="69"/>
      <c r="G22" s="68">
        <f t="shared" si="0"/>
        <v>0</v>
      </c>
      <c r="H22" s="50"/>
      <c r="I22" s="7"/>
    </row>
    <row r="23" spans="1:11" ht="69" customHeight="1">
      <c r="A23" s="146"/>
      <c r="B23" s="143"/>
      <c r="C23" s="17" t="s">
        <v>99</v>
      </c>
      <c r="D23" s="10" t="s">
        <v>108</v>
      </c>
      <c r="E23" s="59">
        <v>10</v>
      </c>
      <c r="F23" s="69"/>
      <c r="G23" s="68">
        <f t="shared" si="0"/>
        <v>0</v>
      </c>
      <c r="H23" s="50"/>
      <c r="I23" s="7"/>
    </row>
    <row r="24" spans="1:11" ht="40.5" customHeight="1">
      <c r="A24" s="146"/>
      <c r="B24" s="143"/>
      <c r="C24" s="17" t="s">
        <v>100</v>
      </c>
      <c r="D24" s="10" t="s">
        <v>109</v>
      </c>
      <c r="E24" s="59">
        <v>10</v>
      </c>
      <c r="F24" s="69"/>
      <c r="G24" s="68">
        <f t="shared" si="0"/>
        <v>0</v>
      </c>
      <c r="H24" s="50"/>
      <c r="I24" s="7"/>
    </row>
    <row r="25" spans="1:11" ht="54" customHeight="1">
      <c r="A25" s="146"/>
      <c r="B25" s="143"/>
      <c r="C25" s="17" t="s">
        <v>101</v>
      </c>
      <c r="D25" s="10" t="s">
        <v>110</v>
      </c>
      <c r="E25" s="59">
        <v>15</v>
      </c>
      <c r="F25" s="69"/>
      <c r="G25" s="68">
        <f t="shared" si="0"/>
        <v>0</v>
      </c>
      <c r="H25" s="50"/>
      <c r="I25" s="7"/>
    </row>
    <row r="26" spans="1:11" ht="59.25" customHeight="1">
      <c r="A26" s="146"/>
      <c r="B26" s="144"/>
      <c r="C26" s="17" t="s">
        <v>102</v>
      </c>
      <c r="D26" s="10" t="s">
        <v>111</v>
      </c>
      <c r="E26" s="59">
        <v>10</v>
      </c>
      <c r="F26" s="69"/>
      <c r="G26" s="68">
        <f t="shared" si="0"/>
        <v>0</v>
      </c>
      <c r="H26" s="50"/>
      <c r="I26" s="7"/>
    </row>
    <row r="27" spans="1:11" ht="56.45" customHeight="1">
      <c r="A27" s="146"/>
      <c r="B27" s="142" t="s">
        <v>273</v>
      </c>
      <c r="C27" s="17" t="s">
        <v>112</v>
      </c>
      <c r="D27" s="10" t="s">
        <v>114</v>
      </c>
      <c r="E27" s="59">
        <v>10</v>
      </c>
      <c r="F27" s="69"/>
      <c r="G27" s="68">
        <f t="shared" si="0"/>
        <v>0</v>
      </c>
      <c r="H27" s="50"/>
      <c r="I27" s="7"/>
    </row>
    <row r="28" spans="1:11" ht="33.6" customHeight="1">
      <c r="A28" s="146"/>
      <c r="B28" s="143"/>
      <c r="C28" s="17" t="s">
        <v>113</v>
      </c>
      <c r="D28" s="10" t="s">
        <v>115</v>
      </c>
      <c r="E28" s="59">
        <v>10</v>
      </c>
      <c r="F28" s="69"/>
      <c r="G28" s="68">
        <f t="shared" si="0"/>
        <v>0</v>
      </c>
      <c r="H28" s="50"/>
      <c r="I28" s="7"/>
    </row>
    <row r="29" spans="1:11" ht="36" customHeight="1">
      <c r="A29" s="122" t="s">
        <v>264</v>
      </c>
      <c r="B29" s="113" t="s">
        <v>274</v>
      </c>
      <c r="C29" s="60">
        <v>6.1</v>
      </c>
      <c r="D29" s="13" t="s">
        <v>132</v>
      </c>
      <c r="E29" s="59">
        <v>5</v>
      </c>
      <c r="F29" s="59"/>
      <c r="G29" s="68">
        <f t="shared" si="0"/>
        <v>0</v>
      </c>
      <c r="H29" s="49"/>
      <c r="I29" s="14"/>
    </row>
    <row r="30" spans="1:11" ht="30.75" customHeight="1">
      <c r="A30" s="123"/>
      <c r="B30" s="114"/>
      <c r="C30" s="18" t="s">
        <v>116</v>
      </c>
      <c r="D30" s="13" t="s">
        <v>122</v>
      </c>
      <c r="E30" s="59">
        <v>3</v>
      </c>
      <c r="F30" s="59"/>
      <c r="G30" s="68">
        <f t="shared" si="0"/>
        <v>0</v>
      </c>
      <c r="H30" s="49"/>
      <c r="I30" s="14"/>
    </row>
    <row r="31" spans="1:11" ht="35.25" customHeight="1">
      <c r="A31" s="123"/>
      <c r="B31" s="114"/>
      <c r="C31" s="18" t="s">
        <v>117</v>
      </c>
      <c r="D31" s="13" t="s">
        <v>121</v>
      </c>
      <c r="E31" s="59">
        <v>5</v>
      </c>
      <c r="F31" s="13"/>
      <c r="G31" s="68">
        <f t="shared" si="0"/>
        <v>0</v>
      </c>
      <c r="H31" s="13"/>
      <c r="I31" s="13"/>
    </row>
    <row r="32" spans="1:11" ht="35.25" customHeight="1">
      <c r="A32" s="123"/>
      <c r="B32" s="114"/>
      <c r="C32" s="18" t="s">
        <v>118</v>
      </c>
      <c r="D32" s="13" t="s">
        <v>120</v>
      </c>
      <c r="E32" s="59">
        <v>10</v>
      </c>
      <c r="F32" s="13"/>
      <c r="G32" s="68">
        <f t="shared" si="0"/>
        <v>0</v>
      </c>
      <c r="H32" s="13"/>
      <c r="I32" s="13"/>
    </row>
    <row r="33" spans="1:9" ht="29.65" customHeight="1">
      <c r="A33" s="123"/>
      <c r="B33" s="114"/>
      <c r="C33" s="113" t="s">
        <v>119</v>
      </c>
      <c r="D33" s="13" t="s">
        <v>245</v>
      </c>
      <c r="E33" s="59">
        <v>0</v>
      </c>
      <c r="F33" s="13"/>
      <c r="G33" s="68">
        <f t="shared" si="0"/>
        <v>0</v>
      </c>
      <c r="H33" s="13"/>
      <c r="I33" s="13"/>
    </row>
    <row r="34" spans="1:9" ht="29.65" customHeight="1">
      <c r="A34" s="123"/>
      <c r="B34" s="114"/>
      <c r="C34" s="114"/>
      <c r="D34" s="13" t="s">
        <v>133</v>
      </c>
      <c r="E34" s="59">
        <v>3</v>
      </c>
      <c r="F34" s="13"/>
      <c r="G34" s="68">
        <f t="shared" si="0"/>
        <v>0</v>
      </c>
      <c r="H34" s="13"/>
      <c r="I34" s="13"/>
    </row>
    <row r="35" spans="1:9" ht="18.75" customHeight="1">
      <c r="A35" s="123"/>
      <c r="B35" s="114"/>
      <c r="C35" s="114"/>
      <c r="D35" s="13" t="s">
        <v>134</v>
      </c>
      <c r="E35" s="59">
        <v>3</v>
      </c>
      <c r="F35" s="70"/>
      <c r="G35" s="68">
        <f t="shared" si="0"/>
        <v>0</v>
      </c>
      <c r="H35" s="14"/>
      <c r="I35" s="14"/>
    </row>
    <row r="36" spans="1:9" ht="18.75" customHeight="1">
      <c r="A36" s="123"/>
      <c r="B36" s="114"/>
      <c r="C36" s="114"/>
      <c r="D36" s="13" t="s">
        <v>135</v>
      </c>
      <c r="E36" s="59">
        <v>5</v>
      </c>
      <c r="F36" s="70"/>
      <c r="G36" s="68">
        <f t="shared" si="0"/>
        <v>0</v>
      </c>
      <c r="H36" s="14"/>
      <c r="I36" s="14"/>
    </row>
    <row r="37" spans="1:9" ht="29.65" customHeight="1">
      <c r="A37" s="123"/>
      <c r="B37" s="114"/>
      <c r="C37" s="114"/>
      <c r="D37" s="13" t="s">
        <v>136</v>
      </c>
      <c r="E37" s="59">
        <v>3</v>
      </c>
      <c r="F37" s="70"/>
      <c r="G37" s="68">
        <f t="shared" si="0"/>
        <v>0</v>
      </c>
      <c r="H37" s="14"/>
      <c r="I37" s="14"/>
    </row>
    <row r="38" spans="1:9" ht="34.9" customHeight="1">
      <c r="A38" s="123"/>
      <c r="B38" s="114"/>
      <c r="C38" s="115"/>
      <c r="D38" s="13" t="s">
        <v>137</v>
      </c>
      <c r="E38" s="59">
        <v>5</v>
      </c>
      <c r="F38" s="70"/>
      <c r="G38" s="68">
        <f t="shared" si="0"/>
        <v>0</v>
      </c>
      <c r="H38" s="14"/>
      <c r="I38" s="14"/>
    </row>
    <row r="39" spans="1:9" ht="51.75" customHeight="1">
      <c r="A39" s="123"/>
      <c r="B39" s="114"/>
      <c r="C39" s="18" t="s">
        <v>138</v>
      </c>
      <c r="D39" s="13" t="s">
        <v>139</v>
      </c>
      <c r="E39" s="59">
        <v>5</v>
      </c>
      <c r="F39" s="70"/>
      <c r="G39" s="68">
        <f t="shared" si="0"/>
        <v>0</v>
      </c>
      <c r="H39" s="14"/>
      <c r="I39" s="14"/>
    </row>
    <row r="40" spans="1:9" ht="34.9" customHeight="1">
      <c r="A40" s="123"/>
      <c r="B40" s="114"/>
      <c r="C40" s="13" t="s">
        <v>141</v>
      </c>
      <c r="D40" s="13" t="s">
        <v>140</v>
      </c>
      <c r="E40" s="59">
        <v>5</v>
      </c>
      <c r="F40" s="13"/>
      <c r="G40" s="68">
        <f t="shared" si="0"/>
        <v>0</v>
      </c>
      <c r="H40" s="13"/>
      <c r="I40" s="13"/>
    </row>
    <row r="41" spans="1:9" ht="25.35" customHeight="1">
      <c r="A41" s="123"/>
      <c r="B41" s="115"/>
      <c r="C41" s="13" t="s">
        <v>242</v>
      </c>
      <c r="D41" s="13" t="s">
        <v>243</v>
      </c>
      <c r="E41" s="59">
        <v>3</v>
      </c>
      <c r="F41" s="13"/>
      <c r="G41" s="68">
        <f t="shared" si="0"/>
        <v>0</v>
      </c>
      <c r="H41" s="13"/>
      <c r="I41" s="13"/>
    </row>
    <row r="42" spans="1:9" ht="52.15" customHeight="1">
      <c r="A42" s="124"/>
      <c r="B42" s="60" t="s">
        <v>275</v>
      </c>
      <c r="C42" s="54"/>
      <c r="D42" s="13" t="s">
        <v>142</v>
      </c>
      <c r="E42" s="59">
        <v>5</v>
      </c>
      <c r="F42" s="70"/>
      <c r="G42" s="68">
        <f t="shared" si="0"/>
        <v>0</v>
      </c>
      <c r="H42" s="14"/>
      <c r="I42" s="14"/>
    </row>
    <row r="43" spans="1:9" ht="54" customHeight="1">
      <c r="A43" s="147" t="s">
        <v>265</v>
      </c>
      <c r="B43" s="137">
        <v>6.2</v>
      </c>
      <c r="C43" s="138"/>
      <c r="D43" s="13" t="s">
        <v>143</v>
      </c>
      <c r="E43" s="59">
        <v>15</v>
      </c>
      <c r="F43" s="70"/>
      <c r="G43" s="68">
        <f t="shared" si="0"/>
        <v>0</v>
      </c>
      <c r="H43" s="14"/>
      <c r="I43" s="14"/>
    </row>
    <row r="44" spans="1:9" ht="17.45" customHeight="1">
      <c r="A44" s="148"/>
      <c r="B44" s="18" t="s">
        <v>144</v>
      </c>
      <c r="C44" s="18"/>
      <c r="D44" s="13" t="s">
        <v>146</v>
      </c>
      <c r="E44" s="59">
        <v>15</v>
      </c>
      <c r="F44" s="70"/>
      <c r="G44" s="68">
        <f t="shared" si="0"/>
        <v>0</v>
      </c>
      <c r="H44" s="14"/>
      <c r="I44" s="14"/>
    </row>
    <row r="45" spans="1:9" ht="28.15" customHeight="1">
      <c r="A45" s="148"/>
      <c r="B45" s="18" t="s">
        <v>145</v>
      </c>
      <c r="C45" s="18"/>
      <c r="D45" s="13" t="s">
        <v>147</v>
      </c>
      <c r="E45" s="59">
        <v>15</v>
      </c>
      <c r="F45" s="70"/>
      <c r="G45" s="68">
        <f t="shared" si="0"/>
        <v>0</v>
      </c>
      <c r="H45" s="14"/>
      <c r="I45" s="14"/>
    </row>
    <row r="46" spans="1:9" ht="36" customHeight="1">
      <c r="A46" s="148"/>
      <c r="B46" s="18" t="s">
        <v>150</v>
      </c>
      <c r="C46" s="18"/>
      <c r="D46" s="13" t="s">
        <v>148</v>
      </c>
      <c r="E46" s="59">
        <v>20</v>
      </c>
      <c r="F46" s="70"/>
      <c r="G46" s="68">
        <f t="shared" si="0"/>
        <v>0</v>
      </c>
      <c r="H46" s="14"/>
      <c r="I46" s="14"/>
    </row>
    <row r="47" spans="1:9" ht="28.15" customHeight="1">
      <c r="A47" s="148"/>
      <c r="B47" s="18" t="s">
        <v>151</v>
      </c>
      <c r="C47" s="18"/>
      <c r="D47" s="13" t="s">
        <v>149</v>
      </c>
      <c r="E47" s="59">
        <v>10</v>
      </c>
      <c r="F47" s="70"/>
      <c r="G47" s="68">
        <f t="shared" si="0"/>
        <v>0</v>
      </c>
      <c r="H47" s="14"/>
      <c r="I47" s="14"/>
    </row>
    <row r="48" spans="1:9" ht="28.15" customHeight="1">
      <c r="A48" s="149"/>
      <c r="B48" s="18" t="s">
        <v>152</v>
      </c>
      <c r="C48" s="18"/>
      <c r="D48" s="13" t="s">
        <v>167</v>
      </c>
      <c r="E48" s="59">
        <v>10</v>
      </c>
      <c r="F48" s="70"/>
      <c r="G48" s="68">
        <f t="shared" si="0"/>
        <v>0</v>
      </c>
      <c r="H48" s="14"/>
      <c r="I48" s="14"/>
    </row>
    <row r="49" spans="1:9" ht="37.9" customHeight="1">
      <c r="A49" s="112" t="s">
        <v>266</v>
      </c>
      <c r="B49" s="18" t="s">
        <v>153</v>
      </c>
      <c r="C49" s="18"/>
      <c r="D49" s="13" t="s">
        <v>154</v>
      </c>
      <c r="E49" s="59">
        <v>10</v>
      </c>
      <c r="F49" s="70"/>
      <c r="G49" s="68">
        <f t="shared" si="0"/>
        <v>0</v>
      </c>
      <c r="H49" s="14"/>
      <c r="I49" s="14"/>
    </row>
    <row r="50" spans="1:9" ht="49.9" customHeight="1">
      <c r="A50" s="112"/>
      <c r="B50" s="18" t="s">
        <v>156</v>
      </c>
      <c r="C50" s="18"/>
      <c r="D50" s="13" t="s">
        <v>162</v>
      </c>
      <c r="E50" s="59">
        <v>10</v>
      </c>
      <c r="F50" s="70"/>
      <c r="G50" s="68">
        <f t="shared" si="0"/>
        <v>0</v>
      </c>
      <c r="H50" s="14"/>
      <c r="I50" s="14"/>
    </row>
    <row r="51" spans="1:9" ht="52.15" customHeight="1">
      <c r="A51" s="112"/>
      <c r="B51" s="18" t="s">
        <v>157</v>
      </c>
      <c r="C51" s="18"/>
      <c r="D51" s="13" t="s">
        <v>164</v>
      </c>
      <c r="E51" s="59">
        <v>10</v>
      </c>
      <c r="F51" s="70"/>
      <c r="G51" s="68">
        <f t="shared" si="0"/>
        <v>0</v>
      </c>
      <c r="H51" s="14"/>
      <c r="I51" s="14"/>
    </row>
    <row r="52" spans="1:9" ht="34.15" customHeight="1">
      <c r="A52" s="112"/>
      <c r="B52" s="18" t="s">
        <v>158</v>
      </c>
      <c r="C52" s="18"/>
      <c r="D52" s="13" t="s">
        <v>166</v>
      </c>
      <c r="E52" s="59">
        <v>10</v>
      </c>
      <c r="F52" s="70"/>
      <c r="G52" s="68">
        <f t="shared" si="0"/>
        <v>0</v>
      </c>
      <c r="H52" s="14"/>
      <c r="I52" s="14"/>
    </row>
    <row r="53" spans="1:9" ht="32.450000000000003" customHeight="1">
      <c r="A53" s="112"/>
      <c r="B53" s="18" t="s">
        <v>159</v>
      </c>
      <c r="C53" s="18"/>
      <c r="D53" s="13" t="s">
        <v>165</v>
      </c>
      <c r="E53" s="59">
        <v>10</v>
      </c>
      <c r="F53" s="70"/>
      <c r="G53" s="68">
        <f t="shared" si="0"/>
        <v>0</v>
      </c>
      <c r="H53" s="14"/>
      <c r="I53" s="14"/>
    </row>
    <row r="54" spans="1:9" ht="32.450000000000003" customHeight="1">
      <c r="A54" s="112"/>
      <c r="B54" s="18" t="s">
        <v>160</v>
      </c>
      <c r="C54" s="18"/>
      <c r="D54" s="13" t="s">
        <v>163</v>
      </c>
      <c r="E54" s="59">
        <v>10</v>
      </c>
      <c r="F54" s="70"/>
      <c r="G54" s="68">
        <f t="shared" si="0"/>
        <v>0</v>
      </c>
      <c r="H54" s="14"/>
      <c r="I54" s="14"/>
    </row>
    <row r="55" spans="1:9" ht="37.9" customHeight="1">
      <c r="A55" s="112"/>
      <c r="B55" s="18" t="s">
        <v>161</v>
      </c>
      <c r="C55" s="18"/>
      <c r="D55" s="13" t="s">
        <v>155</v>
      </c>
      <c r="E55" s="59">
        <v>10</v>
      </c>
      <c r="F55" s="70"/>
      <c r="G55" s="68">
        <f t="shared" si="0"/>
        <v>0</v>
      </c>
      <c r="H55" s="14"/>
      <c r="I55" s="14"/>
    </row>
    <row r="56" spans="1:9" ht="37.9" customHeight="1">
      <c r="A56" s="135" t="s">
        <v>267</v>
      </c>
      <c r="B56" s="54" t="s">
        <v>82</v>
      </c>
      <c r="C56" s="54"/>
      <c r="D56" s="13" t="s">
        <v>83</v>
      </c>
      <c r="E56" s="59">
        <v>10</v>
      </c>
      <c r="F56" s="59"/>
      <c r="G56" s="68">
        <f t="shared" si="0"/>
        <v>0</v>
      </c>
      <c r="H56" s="49"/>
      <c r="I56" s="14"/>
    </row>
    <row r="57" spans="1:9" ht="66" customHeight="1">
      <c r="A57" s="135"/>
      <c r="B57" s="54" t="s">
        <v>86</v>
      </c>
      <c r="C57" s="54"/>
      <c r="D57" s="13" t="s">
        <v>246</v>
      </c>
      <c r="E57" s="59">
        <v>20</v>
      </c>
      <c r="F57" s="59"/>
      <c r="G57" s="68">
        <f t="shared" si="0"/>
        <v>0</v>
      </c>
      <c r="H57" s="49"/>
      <c r="I57" s="14"/>
    </row>
    <row r="58" spans="1:9" ht="44.45" customHeight="1">
      <c r="A58" s="112" t="s">
        <v>268</v>
      </c>
      <c r="B58" s="18" t="s">
        <v>168</v>
      </c>
      <c r="C58" s="18"/>
      <c r="D58" s="13" t="s">
        <v>170</v>
      </c>
      <c r="E58" s="59">
        <v>20</v>
      </c>
      <c r="F58" s="70"/>
      <c r="G58" s="68">
        <f t="shared" si="0"/>
        <v>0</v>
      </c>
      <c r="H58" s="14"/>
      <c r="I58" s="14"/>
    </row>
    <row r="59" spans="1:9" ht="37.15" customHeight="1">
      <c r="A59" s="112"/>
      <c r="B59" s="18" t="s">
        <v>169</v>
      </c>
      <c r="C59" s="18"/>
      <c r="D59" s="13" t="s">
        <v>171</v>
      </c>
      <c r="E59" s="59">
        <v>50</v>
      </c>
      <c r="F59" s="70"/>
      <c r="G59" s="68">
        <f t="shared" si="0"/>
        <v>0</v>
      </c>
      <c r="H59" s="14"/>
      <c r="I59" s="14"/>
    </row>
    <row r="60" spans="1:9" ht="25.9" customHeight="1">
      <c r="A60" s="112" t="s">
        <v>269</v>
      </c>
      <c r="B60" s="113" t="s">
        <v>277</v>
      </c>
      <c r="C60" s="18"/>
      <c r="D60" s="13" t="s">
        <v>182</v>
      </c>
      <c r="E60" s="59">
        <v>0</v>
      </c>
      <c r="F60" s="70"/>
      <c r="G60" s="68">
        <f t="shared" si="0"/>
        <v>0</v>
      </c>
      <c r="H60" s="14"/>
      <c r="I60" s="14"/>
    </row>
    <row r="61" spans="1:9" ht="43.9" customHeight="1">
      <c r="A61" s="112"/>
      <c r="B61" s="114"/>
      <c r="C61" s="18" t="s">
        <v>172</v>
      </c>
      <c r="D61" s="13" t="s">
        <v>177</v>
      </c>
      <c r="E61" s="59">
        <v>10</v>
      </c>
      <c r="F61" s="70"/>
      <c r="G61" s="68">
        <f t="shared" si="0"/>
        <v>0</v>
      </c>
      <c r="H61" s="14"/>
      <c r="I61" s="14"/>
    </row>
    <row r="62" spans="1:9" ht="43.9" customHeight="1">
      <c r="A62" s="112"/>
      <c r="B62" s="114"/>
      <c r="C62" s="18" t="s">
        <v>173</v>
      </c>
      <c r="D62" s="13" t="s">
        <v>178</v>
      </c>
      <c r="E62" s="59">
        <v>10</v>
      </c>
      <c r="F62" s="70"/>
      <c r="G62" s="68">
        <f t="shared" si="0"/>
        <v>0</v>
      </c>
      <c r="H62" s="14"/>
      <c r="I62" s="14"/>
    </row>
    <row r="63" spans="1:9" ht="43.9" customHeight="1">
      <c r="A63" s="112"/>
      <c r="B63" s="114"/>
      <c r="C63" s="18" t="s">
        <v>174</v>
      </c>
      <c r="D63" s="13" t="s">
        <v>179</v>
      </c>
      <c r="E63" s="59">
        <v>20</v>
      </c>
      <c r="F63" s="70"/>
      <c r="G63" s="68">
        <f t="shared" si="0"/>
        <v>0</v>
      </c>
      <c r="H63" s="14"/>
      <c r="I63" s="14"/>
    </row>
    <row r="64" spans="1:9" ht="50.45" customHeight="1">
      <c r="A64" s="112"/>
      <c r="B64" s="114"/>
      <c r="C64" s="18" t="s">
        <v>175</v>
      </c>
      <c r="D64" s="13" t="s">
        <v>180</v>
      </c>
      <c r="E64" s="59">
        <v>20</v>
      </c>
      <c r="F64" s="70"/>
      <c r="G64" s="68">
        <f t="shared" si="0"/>
        <v>0</v>
      </c>
      <c r="H64" s="14"/>
      <c r="I64" s="14"/>
    </row>
    <row r="65" spans="1:9" ht="29.45" customHeight="1">
      <c r="A65" s="112"/>
      <c r="B65" s="115"/>
      <c r="C65" s="18" t="s">
        <v>176</v>
      </c>
      <c r="D65" s="13" t="s">
        <v>181</v>
      </c>
      <c r="E65" s="59">
        <v>10</v>
      </c>
      <c r="F65" s="70"/>
      <c r="G65" s="68">
        <f t="shared" si="0"/>
        <v>0</v>
      </c>
      <c r="H65" s="14"/>
      <c r="I65" s="14"/>
    </row>
    <row r="66" spans="1:9" ht="29.45" customHeight="1">
      <c r="A66" s="112"/>
      <c r="B66" s="113" t="s">
        <v>278</v>
      </c>
      <c r="C66" s="55"/>
      <c r="D66" s="13" t="s">
        <v>183</v>
      </c>
      <c r="E66" s="59">
        <v>0</v>
      </c>
      <c r="F66" s="70"/>
      <c r="G66" s="68">
        <f t="shared" si="0"/>
        <v>0</v>
      </c>
      <c r="H66" s="14"/>
      <c r="I66" s="14"/>
    </row>
    <row r="67" spans="1:9" ht="29.45" customHeight="1">
      <c r="A67" s="112"/>
      <c r="B67" s="114"/>
      <c r="C67" s="18" t="s">
        <v>172</v>
      </c>
      <c r="D67" s="13" t="s">
        <v>199</v>
      </c>
      <c r="E67" s="59">
        <v>20</v>
      </c>
      <c r="F67" s="70"/>
      <c r="G67" s="68">
        <f t="shared" si="0"/>
        <v>0</v>
      </c>
      <c r="H67" s="14"/>
      <c r="I67" s="14"/>
    </row>
    <row r="68" spans="1:9" ht="40.9" customHeight="1">
      <c r="A68" s="112"/>
      <c r="B68" s="114"/>
      <c r="C68" s="18" t="s">
        <v>173</v>
      </c>
      <c r="D68" s="13" t="s">
        <v>200</v>
      </c>
      <c r="E68" s="59">
        <v>10</v>
      </c>
      <c r="F68" s="70"/>
      <c r="G68" s="68">
        <f t="shared" si="0"/>
        <v>0</v>
      </c>
      <c r="H68" s="14"/>
      <c r="I68" s="14"/>
    </row>
    <row r="69" spans="1:9" ht="32.450000000000003" customHeight="1">
      <c r="A69" s="112"/>
      <c r="B69" s="114"/>
      <c r="C69" s="18" t="s">
        <v>174</v>
      </c>
      <c r="D69" s="13" t="s">
        <v>201</v>
      </c>
      <c r="E69" s="59">
        <v>15</v>
      </c>
      <c r="F69" s="70"/>
      <c r="G69" s="68">
        <f t="shared" si="0"/>
        <v>0</v>
      </c>
      <c r="H69" s="14"/>
      <c r="I69" s="14"/>
    </row>
    <row r="70" spans="1:9" ht="32.450000000000003" customHeight="1">
      <c r="A70" s="112"/>
      <c r="B70" s="114"/>
      <c r="C70" s="18" t="s">
        <v>184</v>
      </c>
      <c r="D70" s="13" t="s">
        <v>202</v>
      </c>
      <c r="E70" s="59">
        <v>10</v>
      </c>
      <c r="F70" s="70"/>
      <c r="G70" s="68">
        <f t="shared" si="0"/>
        <v>0</v>
      </c>
      <c r="H70" s="14"/>
      <c r="I70" s="14"/>
    </row>
    <row r="71" spans="1:9" ht="43.9" customHeight="1">
      <c r="A71" s="112"/>
      <c r="B71" s="114"/>
      <c r="C71" s="18" t="s">
        <v>185</v>
      </c>
      <c r="D71" s="13" t="s">
        <v>203</v>
      </c>
      <c r="E71" s="59">
        <v>10</v>
      </c>
      <c r="F71" s="70"/>
      <c r="G71" s="68">
        <f t="shared" si="0"/>
        <v>0</v>
      </c>
      <c r="H71" s="14"/>
      <c r="I71" s="14"/>
    </row>
    <row r="72" spans="1:9" ht="43.9" customHeight="1">
      <c r="A72" s="112"/>
      <c r="B72" s="114"/>
      <c r="C72" s="18" t="s">
        <v>186</v>
      </c>
      <c r="D72" s="13" t="s">
        <v>204</v>
      </c>
      <c r="E72" s="59">
        <v>10</v>
      </c>
      <c r="F72" s="70"/>
      <c r="G72" s="68">
        <f t="shared" si="0"/>
        <v>0</v>
      </c>
      <c r="H72" s="14"/>
      <c r="I72" s="14"/>
    </row>
    <row r="73" spans="1:9" ht="43.9" customHeight="1">
      <c r="A73" s="112"/>
      <c r="B73" s="114"/>
      <c r="C73" s="18" t="s">
        <v>187</v>
      </c>
      <c r="D73" s="13" t="s">
        <v>205</v>
      </c>
      <c r="E73" s="59">
        <v>10</v>
      </c>
      <c r="F73" s="70"/>
      <c r="G73" s="68">
        <f t="shared" si="0"/>
        <v>0</v>
      </c>
      <c r="H73" s="14"/>
      <c r="I73" s="14"/>
    </row>
    <row r="74" spans="1:9" ht="43.9" customHeight="1">
      <c r="A74" s="112"/>
      <c r="B74" s="114"/>
      <c r="C74" s="18" t="s">
        <v>188</v>
      </c>
      <c r="D74" s="13" t="s">
        <v>206</v>
      </c>
      <c r="E74" s="59">
        <v>10</v>
      </c>
      <c r="F74" s="70"/>
      <c r="G74" s="68">
        <f t="shared" si="0"/>
        <v>0</v>
      </c>
      <c r="H74" s="14"/>
      <c r="I74" s="14"/>
    </row>
    <row r="75" spans="1:9" ht="43.9" customHeight="1">
      <c r="A75" s="112"/>
      <c r="B75" s="114"/>
      <c r="C75" s="18" t="s">
        <v>189</v>
      </c>
      <c r="D75" s="13" t="s">
        <v>207</v>
      </c>
      <c r="E75" s="59">
        <v>10</v>
      </c>
      <c r="F75" s="70"/>
      <c r="G75" s="68">
        <f t="shared" si="0"/>
        <v>0</v>
      </c>
      <c r="H75" s="14"/>
      <c r="I75" s="14"/>
    </row>
    <row r="76" spans="1:9" ht="43.9" customHeight="1">
      <c r="A76" s="112"/>
      <c r="B76" s="114"/>
      <c r="C76" s="18" t="s">
        <v>190</v>
      </c>
      <c r="D76" s="13" t="s">
        <v>208</v>
      </c>
      <c r="E76" s="59">
        <v>10</v>
      </c>
      <c r="F76" s="70"/>
      <c r="G76" s="68">
        <f t="shared" si="0"/>
        <v>0</v>
      </c>
      <c r="H76" s="14"/>
      <c r="I76" s="14"/>
    </row>
    <row r="77" spans="1:9" ht="43.9" customHeight="1">
      <c r="A77" s="112"/>
      <c r="B77" s="114"/>
      <c r="C77" s="18" t="s">
        <v>191</v>
      </c>
      <c r="D77" s="13" t="s">
        <v>209</v>
      </c>
      <c r="E77" s="59">
        <v>10</v>
      </c>
      <c r="F77" s="70"/>
      <c r="G77" s="68">
        <f t="shared" si="0"/>
        <v>0</v>
      </c>
      <c r="H77" s="14"/>
      <c r="I77" s="14"/>
    </row>
    <row r="78" spans="1:9" ht="43.9" customHeight="1">
      <c r="A78" s="112"/>
      <c r="B78" s="114"/>
      <c r="C78" s="18" t="s">
        <v>192</v>
      </c>
      <c r="D78" s="13" t="s">
        <v>210</v>
      </c>
      <c r="E78" s="59">
        <v>15</v>
      </c>
      <c r="F78" s="70"/>
      <c r="G78" s="68">
        <f t="shared" si="0"/>
        <v>0</v>
      </c>
      <c r="H78" s="14"/>
      <c r="I78" s="14"/>
    </row>
    <row r="79" spans="1:9" ht="36" customHeight="1">
      <c r="A79" s="112"/>
      <c r="B79" s="114"/>
      <c r="C79" s="18" t="s">
        <v>193</v>
      </c>
      <c r="D79" s="13" t="s">
        <v>211</v>
      </c>
      <c r="E79" s="59">
        <v>15</v>
      </c>
      <c r="F79" s="70"/>
      <c r="G79" s="68">
        <f t="shared" si="0"/>
        <v>0</v>
      </c>
      <c r="H79" s="14"/>
      <c r="I79" s="14"/>
    </row>
    <row r="80" spans="1:9" ht="36" customHeight="1">
      <c r="A80" s="112"/>
      <c r="B80" s="114"/>
      <c r="C80" s="18" t="s">
        <v>194</v>
      </c>
      <c r="D80" s="13" t="s">
        <v>212</v>
      </c>
      <c r="E80" s="59">
        <v>10</v>
      </c>
      <c r="F80" s="70"/>
      <c r="G80" s="68">
        <f t="shared" si="0"/>
        <v>0</v>
      </c>
      <c r="H80" s="14"/>
      <c r="I80" s="14"/>
    </row>
    <row r="81" spans="1:9" ht="36" customHeight="1">
      <c r="A81" s="112"/>
      <c r="B81" s="114"/>
      <c r="C81" s="18" t="s">
        <v>195</v>
      </c>
      <c r="D81" s="13" t="s">
        <v>213</v>
      </c>
      <c r="E81" s="59">
        <v>10</v>
      </c>
      <c r="F81" s="70"/>
      <c r="G81" s="68">
        <f t="shared" si="0"/>
        <v>0</v>
      </c>
      <c r="H81" s="14"/>
      <c r="I81" s="14"/>
    </row>
    <row r="82" spans="1:9" ht="36" customHeight="1">
      <c r="A82" s="112"/>
      <c r="B82" s="114"/>
      <c r="C82" s="18" t="s">
        <v>196</v>
      </c>
      <c r="D82" s="13" t="s">
        <v>214</v>
      </c>
      <c r="E82" s="59">
        <v>10</v>
      </c>
      <c r="F82" s="70"/>
      <c r="G82" s="68">
        <f t="shared" si="0"/>
        <v>0</v>
      </c>
      <c r="H82" s="14"/>
      <c r="I82" s="14"/>
    </row>
    <row r="83" spans="1:9" ht="36" customHeight="1">
      <c r="A83" s="112"/>
      <c r="B83" s="114"/>
      <c r="C83" s="18" t="s">
        <v>197</v>
      </c>
      <c r="D83" s="13" t="s">
        <v>215</v>
      </c>
      <c r="E83" s="59">
        <v>10</v>
      </c>
      <c r="F83" s="70"/>
      <c r="G83" s="68">
        <f t="shared" si="0"/>
        <v>0</v>
      </c>
      <c r="H83" s="14"/>
      <c r="I83" s="14"/>
    </row>
    <row r="84" spans="1:9" ht="36" customHeight="1">
      <c r="A84" s="112"/>
      <c r="B84" s="115"/>
      <c r="C84" s="18" t="s">
        <v>198</v>
      </c>
      <c r="D84" s="13" t="s">
        <v>216</v>
      </c>
      <c r="E84" s="59">
        <v>5</v>
      </c>
      <c r="F84" s="70"/>
      <c r="G84" s="68">
        <f t="shared" si="0"/>
        <v>0</v>
      </c>
      <c r="H84" s="14"/>
      <c r="I84" s="14"/>
    </row>
    <row r="85" spans="1:9" ht="25.9" customHeight="1">
      <c r="A85" s="117" t="s">
        <v>270</v>
      </c>
      <c r="B85" s="113" t="s">
        <v>279</v>
      </c>
      <c r="C85" s="18"/>
      <c r="D85" s="13" t="s">
        <v>217</v>
      </c>
      <c r="E85" s="59">
        <v>0</v>
      </c>
      <c r="F85" s="70"/>
      <c r="G85" s="68">
        <f t="shared" si="0"/>
        <v>0</v>
      </c>
      <c r="H85" s="14"/>
      <c r="I85" s="14"/>
    </row>
    <row r="86" spans="1:9" ht="37.15" customHeight="1">
      <c r="A86" s="118"/>
      <c r="B86" s="114"/>
      <c r="C86" s="18" t="s">
        <v>172</v>
      </c>
      <c r="D86" s="13" t="s">
        <v>218</v>
      </c>
      <c r="E86" s="59">
        <v>5</v>
      </c>
      <c r="F86" s="70"/>
      <c r="G86" s="68">
        <f t="shared" si="0"/>
        <v>0</v>
      </c>
      <c r="H86" s="14"/>
      <c r="I86" s="14"/>
    </row>
    <row r="87" spans="1:9" ht="25.9" customHeight="1">
      <c r="A87" s="118"/>
      <c r="B87" s="114"/>
      <c r="C87" s="18" t="s">
        <v>173</v>
      </c>
      <c r="D87" s="13" t="s">
        <v>219</v>
      </c>
      <c r="E87" s="59">
        <v>5</v>
      </c>
      <c r="F87" s="70"/>
      <c r="G87" s="68">
        <f t="shared" si="0"/>
        <v>0</v>
      </c>
      <c r="H87" s="14"/>
      <c r="I87" s="14"/>
    </row>
    <row r="88" spans="1:9" ht="31.15" customHeight="1">
      <c r="A88" s="118"/>
      <c r="B88" s="114"/>
      <c r="C88" s="18" t="s">
        <v>174</v>
      </c>
      <c r="D88" s="13" t="s">
        <v>220</v>
      </c>
      <c r="E88" s="59">
        <v>5</v>
      </c>
      <c r="F88" s="70"/>
      <c r="G88" s="68">
        <f t="shared" si="0"/>
        <v>0</v>
      </c>
      <c r="H88" s="14"/>
      <c r="I88" s="14"/>
    </row>
    <row r="89" spans="1:9" ht="39.6" customHeight="1">
      <c r="A89" s="118"/>
      <c r="B89" s="114"/>
      <c r="C89" s="18" t="s">
        <v>184</v>
      </c>
      <c r="D89" s="13" t="s">
        <v>221</v>
      </c>
      <c r="E89" s="59">
        <v>5</v>
      </c>
      <c r="F89" s="70"/>
      <c r="G89" s="68">
        <f t="shared" si="0"/>
        <v>0</v>
      </c>
      <c r="H89" s="14"/>
      <c r="I89" s="14"/>
    </row>
    <row r="90" spans="1:9" ht="49.9" customHeight="1">
      <c r="A90" s="118"/>
      <c r="B90" s="114"/>
      <c r="C90" s="18" t="s">
        <v>185</v>
      </c>
      <c r="D90" s="13" t="s">
        <v>222</v>
      </c>
      <c r="E90" s="59">
        <v>5</v>
      </c>
      <c r="F90" s="70"/>
      <c r="G90" s="68">
        <f t="shared" si="0"/>
        <v>0</v>
      </c>
      <c r="H90" s="14"/>
      <c r="I90" s="14"/>
    </row>
    <row r="91" spans="1:9" ht="25.9" customHeight="1">
      <c r="A91" s="118"/>
      <c r="B91" s="115"/>
      <c r="C91" s="18" t="s">
        <v>186</v>
      </c>
      <c r="D91" s="13" t="s">
        <v>223</v>
      </c>
      <c r="E91" s="59">
        <v>5</v>
      </c>
      <c r="F91" s="70"/>
      <c r="G91" s="68">
        <f t="shared" si="0"/>
        <v>0</v>
      </c>
      <c r="H91" s="14"/>
      <c r="I91" s="14"/>
    </row>
    <row r="92" spans="1:9" ht="25.9" customHeight="1">
      <c r="A92" s="118"/>
      <c r="B92" s="116" t="s">
        <v>280</v>
      </c>
      <c r="C92" s="18"/>
      <c r="D92" s="13" t="s">
        <v>224</v>
      </c>
      <c r="E92" s="59">
        <v>0</v>
      </c>
      <c r="F92" s="70"/>
      <c r="G92" s="68">
        <f t="shared" si="0"/>
        <v>0</v>
      </c>
      <c r="H92" s="14"/>
      <c r="I92" s="14"/>
    </row>
    <row r="93" spans="1:9" ht="35.450000000000003" customHeight="1">
      <c r="A93" s="118"/>
      <c r="B93" s="116"/>
      <c r="C93" s="18" t="s">
        <v>172</v>
      </c>
      <c r="D93" s="13" t="s">
        <v>225</v>
      </c>
      <c r="E93" s="59">
        <v>5</v>
      </c>
      <c r="F93" s="70"/>
      <c r="G93" s="68">
        <f t="shared" si="0"/>
        <v>0</v>
      </c>
      <c r="H93" s="14"/>
      <c r="I93" s="14"/>
    </row>
    <row r="94" spans="1:9" ht="25.9" customHeight="1">
      <c r="A94" s="118"/>
      <c r="B94" s="116"/>
      <c r="C94" s="18" t="s">
        <v>173</v>
      </c>
      <c r="D94" s="13" t="s">
        <v>226</v>
      </c>
      <c r="E94" s="59">
        <v>5</v>
      </c>
      <c r="F94" s="70"/>
      <c r="G94" s="68">
        <f t="shared" si="0"/>
        <v>0</v>
      </c>
      <c r="H94" s="14"/>
      <c r="I94" s="14"/>
    </row>
    <row r="95" spans="1:9" ht="25.9" customHeight="1">
      <c r="A95" s="118"/>
      <c r="B95" s="116"/>
      <c r="C95" s="18" t="s">
        <v>174</v>
      </c>
      <c r="D95" s="13" t="s">
        <v>227</v>
      </c>
      <c r="E95" s="59">
        <v>5</v>
      </c>
      <c r="F95" s="70"/>
      <c r="G95" s="68">
        <f t="shared" si="0"/>
        <v>0</v>
      </c>
      <c r="H95" s="14"/>
      <c r="I95" s="14"/>
    </row>
    <row r="96" spans="1:9" ht="25.9" customHeight="1">
      <c r="A96" s="118"/>
      <c r="B96" s="116"/>
      <c r="C96" s="18" t="s">
        <v>184</v>
      </c>
      <c r="D96" s="13" t="s">
        <v>228</v>
      </c>
      <c r="E96" s="59">
        <v>5</v>
      </c>
      <c r="F96" s="70"/>
      <c r="G96" s="68">
        <f t="shared" si="0"/>
        <v>0</v>
      </c>
      <c r="H96" s="14"/>
      <c r="I96" s="14"/>
    </row>
    <row r="97" spans="1:9" ht="25.9" customHeight="1">
      <c r="A97" s="118"/>
      <c r="B97" s="113" t="s">
        <v>281</v>
      </c>
      <c r="C97" s="18"/>
      <c r="D97" s="13" t="s">
        <v>230</v>
      </c>
      <c r="E97" s="71">
        <v>0</v>
      </c>
      <c r="F97" s="70"/>
      <c r="G97" s="68">
        <f t="shared" si="0"/>
        <v>0</v>
      </c>
      <c r="H97" s="14"/>
      <c r="I97" s="14"/>
    </row>
    <row r="98" spans="1:9" ht="33.6" customHeight="1">
      <c r="A98" s="118"/>
      <c r="B98" s="114"/>
      <c r="C98" s="18" t="s">
        <v>172</v>
      </c>
      <c r="D98" s="13" t="s">
        <v>229</v>
      </c>
      <c r="E98" s="59">
        <v>10</v>
      </c>
      <c r="F98" s="70"/>
      <c r="G98" s="68">
        <f t="shared" si="0"/>
        <v>0</v>
      </c>
      <c r="H98" s="14"/>
      <c r="I98" s="14"/>
    </row>
    <row r="99" spans="1:9" ht="36.6" customHeight="1">
      <c r="A99" s="118"/>
      <c r="B99" s="114"/>
      <c r="C99" s="18" t="s">
        <v>173</v>
      </c>
      <c r="D99" s="13" t="s">
        <v>231</v>
      </c>
      <c r="E99" s="59">
        <v>10</v>
      </c>
      <c r="F99" s="70"/>
      <c r="G99" s="68">
        <f t="shared" si="0"/>
        <v>0</v>
      </c>
      <c r="H99" s="14"/>
      <c r="I99" s="14"/>
    </row>
    <row r="100" spans="1:9" ht="48" customHeight="1">
      <c r="A100" s="118"/>
      <c r="B100" s="114"/>
      <c r="C100" s="18" t="s">
        <v>174</v>
      </c>
      <c r="D100" s="13" t="s">
        <v>232</v>
      </c>
      <c r="E100" s="59">
        <v>10</v>
      </c>
      <c r="F100" s="70"/>
      <c r="G100" s="68">
        <f t="shared" si="0"/>
        <v>0</v>
      </c>
      <c r="H100" s="14"/>
      <c r="I100" s="14"/>
    </row>
    <row r="101" spans="1:9" ht="78.599999999999994" customHeight="1">
      <c r="A101" s="118"/>
      <c r="B101" s="114"/>
      <c r="C101" s="18" t="s">
        <v>184</v>
      </c>
      <c r="D101" s="13" t="s">
        <v>237</v>
      </c>
      <c r="E101" s="59">
        <v>10</v>
      </c>
      <c r="F101" s="70"/>
      <c r="G101" s="68">
        <f t="shared" si="0"/>
        <v>0</v>
      </c>
      <c r="H101" s="14"/>
      <c r="I101" s="14"/>
    </row>
    <row r="102" spans="1:9" ht="41.45" customHeight="1">
      <c r="A102" s="118"/>
      <c r="B102" s="114"/>
      <c r="C102" s="18" t="s">
        <v>185</v>
      </c>
      <c r="D102" s="13" t="s">
        <v>233</v>
      </c>
      <c r="E102" s="59">
        <v>10</v>
      </c>
      <c r="F102" s="70"/>
      <c r="G102" s="68">
        <f t="shared" si="0"/>
        <v>0</v>
      </c>
      <c r="H102" s="14"/>
      <c r="I102" s="14"/>
    </row>
    <row r="103" spans="1:9" ht="32.450000000000003" customHeight="1">
      <c r="A103" s="118"/>
      <c r="B103" s="114"/>
      <c r="C103" s="18" t="s">
        <v>186</v>
      </c>
      <c r="D103" s="13" t="s">
        <v>236</v>
      </c>
      <c r="E103" s="59">
        <v>10</v>
      </c>
      <c r="F103" s="70"/>
      <c r="G103" s="68">
        <f t="shared" si="0"/>
        <v>0</v>
      </c>
      <c r="H103" s="14"/>
      <c r="I103" s="14"/>
    </row>
    <row r="104" spans="1:9" ht="24.6" customHeight="1">
      <c r="A104" s="118"/>
      <c r="B104" s="114"/>
      <c r="C104" s="18" t="s">
        <v>187</v>
      </c>
      <c r="D104" s="13" t="s">
        <v>234</v>
      </c>
      <c r="E104" s="59">
        <v>10</v>
      </c>
      <c r="F104" s="70"/>
      <c r="G104" s="68">
        <f t="shared" si="0"/>
        <v>0</v>
      </c>
      <c r="H104" s="14"/>
      <c r="I104" s="14"/>
    </row>
    <row r="105" spans="1:9" ht="32.450000000000003" customHeight="1">
      <c r="A105" s="118"/>
      <c r="B105" s="115"/>
      <c r="C105" s="18" t="s">
        <v>188</v>
      </c>
      <c r="D105" s="13" t="s">
        <v>235</v>
      </c>
      <c r="E105" s="59">
        <v>10</v>
      </c>
      <c r="F105" s="70"/>
      <c r="G105" s="68">
        <f t="shared" si="0"/>
        <v>0</v>
      </c>
      <c r="H105" s="14"/>
      <c r="I105" s="14"/>
    </row>
    <row r="106" spans="1:9" ht="25.9" customHeight="1">
      <c r="A106" s="118"/>
      <c r="B106" s="113" t="s">
        <v>282</v>
      </c>
      <c r="C106" s="18"/>
      <c r="D106" s="61" t="s">
        <v>238</v>
      </c>
      <c r="E106" s="59">
        <v>0</v>
      </c>
      <c r="F106" s="60"/>
      <c r="G106" s="68">
        <f t="shared" si="0"/>
        <v>0</v>
      </c>
      <c r="H106" s="61"/>
      <c r="I106" s="61"/>
    </row>
    <row r="107" spans="1:9" ht="52.15" customHeight="1">
      <c r="A107" s="118"/>
      <c r="B107" s="114"/>
      <c r="C107" s="55" t="s">
        <v>172</v>
      </c>
      <c r="D107" s="61" t="s">
        <v>239</v>
      </c>
      <c r="E107" s="59">
        <v>20</v>
      </c>
      <c r="F107" s="60"/>
      <c r="G107" s="68">
        <f t="shared" si="0"/>
        <v>0</v>
      </c>
      <c r="H107" s="61"/>
      <c r="I107" s="61"/>
    </row>
    <row r="108" spans="1:9" ht="36.75" customHeight="1">
      <c r="A108" s="119"/>
      <c r="B108" s="115"/>
      <c r="C108" s="55" t="s">
        <v>241</v>
      </c>
      <c r="D108" s="61" t="s">
        <v>240</v>
      </c>
      <c r="E108" s="59">
        <v>20</v>
      </c>
      <c r="F108" s="60"/>
      <c r="G108" s="68">
        <f t="shared" si="0"/>
        <v>0</v>
      </c>
      <c r="H108" s="61"/>
      <c r="I108" s="61"/>
    </row>
    <row r="109" spans="1:9" ht="25.9" customHeight="1">
      <c r="A109" s="78"/>
      <c r="B109" s="12"/>
      <c r="C109" s="12"/>
      <c r="D109" s="11" t="s">
        <v>10</v>
      </c>
      <c r="E109" s="72">
        <v>1000</v>
      </c>
      <c r="F109" s="73"/>
      <c r="G109" s="73"/>
      <c r="H109" s="7"/>
      <c r="I109" s="7"/>
    </row>
    <row r="110" spans="1:9" ht="32.25" customHeight="1">
      <c r="A110" s="78"/>
      <c r="B110" s="12"/>
      <c r="C110" s="12"/>
      <c r="D110" s="11" t="s">
        <v>15</v>
      </c>
      <c r="E110" s="72">
        <f>SUM(E12:E108)</f>
        <v>1000</v>
      </c>
      <c r="F110" s="73"/>
      <c r="G110" s="73"/>
      <c r="H110" s="7"/>
      <c r="I110" s="7"/>
    </row>
    <row r="111" spans="1:9" ht="29.1" customHeight="1">
      <c r="A111" s="78"/>
      <c r="B111" s="12"/>
      <c r="C111" s="12"/>
      <c r="D111" s="11" t="s">
        <v>13</v>
      </c>
      <c r="E111" s="125">
        <f>SUM(G12:G108)</f>
        <v>0</v>
      </c>
      <c r="F111" s="126"/>
      <c r="G111" s="127"/>
      <c r="H111" s="7"/>
      <c r="I111" s="7"/>
    </row>
    <row r="112" spans="1:9" ht="29.1" customHeight="1">
      <c r="A112" s="78"/>
      <c r="B112" s="12"/>
      <c r="C112" s="12"/>
      <c r="D112" s="11" t="s">
        <v>14</v>
      </c>
      <c r="E112" s="128">
        <f>E111/E110*1000</f>
        <v>0</v>
      </c>
      <c r="F112" s="128"/>
      <c r="G112" s="128"/>
      <c r="H112" s="7"/>
      <c r="I112" s="7"/>
    </row>
    <row r="113" spans="1:9" ht="90.75" customHeight="1">
      <c r="A113" s="129" t="s">
        <v>244</v>
      </c>
      <c r="B113" s="129"/>
      <c r="C113" s="129"/>
      <c r="D113" s="130"/>
      <c r="E113" s="130"/>
      <c r="F113" s="130"/>
      <c r="G113" s="130"/>
      <c r="H113" s="130"/>
      <c r="I113" s="130"/>
    </row>
    <row r="114" spans="1:9" ht="47.25" customHeight="1"/>
    <row r="115" spans="1:9" ht="64.5" customHeight="1">
      <c r="A115" s="79" t="s">
        <v>12</v>
      </c>
      <c r="B115" s="24" t="s">
        <v>19</v>
      </c>
      <c r="C115" s="51"/>
      <c r="D115" s="20"/>
      <c r="E115" s="76"/>
      <c r="F115" s="76"/>
    </row>
    <row r="116" spans="1:9" ht="31.15" customHeight="1">
      <c r="A116" s="80" t="s">
        <v>283</v>
      </c>
      <c r="B116" s="25">
        <v>0.8</v>
      </c>
      <c r="C116" s="52"/>
      <c r="D116" s="22"/>
      <c r="E116" s="76"/>
      <c r="F116" s="76"/>
    </row>
    <row r="117" spans="1:9" ht="32.85" customHeight="1">
      <c r="A117" s="80" t="s">
        <v>284</v>
      </c>
      <c r="B117" s="25">
        <v>0.95</v>
      </c>
      <c r="C117" s="52"/>
      <c r="D117" s="22"/>
      <c r="E117" s="76"/>
      <c r="F117" s="76"/>
      <c r="G117" s="81"/>
      <c r="H117" s="81"/>
      <c r="I117" s="19"/>
    </row>
    <row r="118" spans="1:9" ht="23.1" customHeight="1">
      <c r="A118" s="80" t="s">
        <v>285</v>
      </c>
      <c r="B118" s="25">
        <v>0.9</v>
      </c>
      <c r="C118" s="52"/>
      <c r="D118" s="22"/>
      <c r="E118" s="76"/>
      <c r="F118" s="76"/>
      <c r="G118" s="81"/>
      <c r="H118" s="81"/>
      <c r="I118" s="19"/>
    </row>
    <row r="119" spans="1:9" ht="23.1" customHeight="1">
      <c r="A119" s="80" t="s">
        <v>286</v>
      </c>
      <c r="B119" s="25">
        <v>0.8</v>
      </c>
      <c r="C119" s="52"/>
      <c r="D119" s="22"/>
      <c r="E119" s="76"/>
      <c r="F119" s="76"/>
      <c r="G119" s="81"/>
      <c r="H119" s="81"/>
      <c r="I119" s="19"/>
    </row>
    <row r="120" spans="1:9" ht="23.1" customHeight="1">
      <c r="A120" s="80" t="s">
        <v>287</v>
      </c>
      <c r="B120" s="25">
        <v>0.75</v>
      </c>
      <c r="C120" s="52"/>
      <c r="D120" s="22"/>
      <c r="E120" s="76"/>
      <c r="F120" s="76"/>
      <c r="G120" s="81"/>
      <c r="H120" s="81"/>
      <c r="I120" s="19"/>
    </row>
    <row r="121" spans="1:9" ht="23.1" customHeight="1">
      <c r="A121" s="80" t="s">
        <v>288</v>
      </c>
      <c r="B121" s="25">
        <v>0.8</v>
      </c>
      <c r="C121" s="52"/>
      <c r="D121" s="22"/>
      <c r="E121" s="76"/>
      <c r="F121" s="76"/>
      <c r="G121" s="58"/>
      <c r="H121" s="58"/>
      <c r="I121" s="19"/>
    </row>
    <row r="122" spans="1:9" ht="23.1" customHeight="1">
      <c r="A122" s="80" t="s">
        <v>289</v>
      </c>
      <c r="B122" s="25">
        <v>0.9</v>
      </c>
      <c r="C122" s="52"/>
      <c r="D122" s="22"/>
      <c r="E122" s="76"/>
      <c r="F122" s="76"/>
      <c r="G122" s="58"/>
      <c r="H122" s="58"/>
      <c r="I122" s="19"/>
    </row>
    <row r="123" spans="1:9" ht="23.1" customHeight="1">
      <c r="A123" s="80" t="s">
        <v>290</v>
      </c>
      <c r="B123" s="25">
        <v>1</v>
      </c>
      <c r="C123" s="52"/>
      <c r="D123" s="22"/>
      <c r="E123" s="76"/>
      <c r="F123" s="76"/>
      <c r="G123" s="58"/>
      <c r="H123" s="58"/>
      <c r="I123" s="19"/>
    </row>
    <row r="124" spans="1:9" ht="23.1" customHeight="1">
      <c r="A124" s="80" t="s">
        <v>291</v>
      </c>
      <c r="B124" s="25">
        <v>0.85</v>
      </c>
      <c r="C124" s="52"/>
      <c r="D124" s="22"/>
      <c r="E124" s="76"/>
      <c r="F124" s="76"/>
      <c r="G124" s="58"/>
      <c r="H124" s="58"/>
      <c r="I124" s="19"/>
    </row>
    <row r="125" spans="1:9" ht="23.1" customHeight="1">
      <c r="A125" s="80" t="s">
        <v>292</v>
      </c>
      <c r="B125" s="25">
        <v>0.7</v>
      </c>
      <c r="C125" s="52"/>
      <c r="D125" s="22"/>
      <c r="E125" s="76"/>
      <c r="F125" s="76"/>
      <c r="G125" s="58"/>
      <c r="H125" s="58"/>
      <c r="I125" s="19"/>
    </row>
    <row r="126" spans="1:9" ht="23.1" customHeight="1">
      <c r="A126" s="80" t="s">
        <v>293</v>
      </c>
      <c r="B126" s="25">
        <v>0.8</v>
      </c>
      <c r="C126" s="52"/>
      <c r="D126" s="22"/>
      <c r="E126" s="76"/>
      <c r="F126" s="76"/>
      <c r="G126" s="58"/>
      <c r="H126" s="58"/>
      <c r="I126" s="19"/>
    </row>
    <row r="127" spans="1:9" ht="36.6" customHeight="1">
      <c r="A127" s="80" t="s">
        <v>294</v>
      </c>
      <c r="B127" s="25">
        <v>0.65</v>
      </c>
      <c r="C127" s="52"/>
      <c r="D127" s="22"/>
      <c r="E127" s="76"/>
      <c r="F127" s="76"/>
      <c r="G127" s="81"/>
      <c r="H127" s="81"/>
      <c r="I127" s="19"/>
    </row>
    <row r="128" spans="1:9" ht="23.1" customHeight="1">
      <c r="A128" s="80" t="s">
        <v>295</v>
      </c>
      <c r="B128" s="25">
        <v>0.6</v>
      </c>
      <c r="C128" s="52"/>
      <c r="D128" s="22"/>
      <c r="E128" s="76"/>
      <c r="F128" s="76"/>
      <c r="G128" s="81"/>
      <c r="H128" s="81"/>
      <c r="I128" s="19"/>
    </row>
    <row r="129" spans="1:9" ht="32.85" customHeight="1">
      <c r="A129" s="80" t="s">
        <v>296</v>
      </c>
      <c r="B129" s="25">
        <v>0.9</v>
      </c>
      <c r="C129" s="52"/>
      <c r="D129" s="23"/>
      <c r="E129" s="23"/>
      <c r="F129" s="23"/>
      <c r="G129" s="81"/>
      <c r="H129" s="81"/>
      <c r="I129" s="19"/>
    </row>
    <row r="130" spans="1:9" ht="32.85" customHeight="1">
      <c r="G130" s="81"/>
      <c r="H130" s="81"/>
    </row>
    <row r="131" spans="1:9" ht="32.85" customHeight="1">
      <c r="G131" s="81"/>
      <c r="H131" s="81"/>
    </row>
    <row r="132" spans="1:9" ht="32.85" customHeight="1">
      <c r="G132" s="81"/>
      <c r="H132" s="81"/>
    </row>
    <row r="133" spans="1:9" ht="32.85" customHeight="1">
      <c r="G133" s="81"/>
      <c r="H133" s="81"/>
    </row>
    <row r="134" spans="1:9" ht="32.85" customHeight="1">
      <c r="G134" s="81"/>
      <c r="H134" s="81"/>
    </row>
    <row r="135" spans="1:9" ht="32.85" customHeight="1">
      <c r="G135" s="81"/>
      <c r="H135" s="81"/>
    </row>
    <row r="136" spans="1:9" ht="32.85" customHeight="1">
      <c r="G136" s="81"/>
      <c r="H136" s="81"/>
    </row>
    <row r="137" spans="1:9" ht="32.85" customHeight="1">
      <c r="G137" s="81"/>
      <c r="H137" s="81"/>
    </row>
  </sheetData>
  <mergeCells count="53">
    <mergeCell ref="A8:G8"/>
    <mergeCell ref="A9:G9"/>
    <mergeCell ref="A10:I10"/>
    <mergeCell ref="A56:A57"/>
    <mergeCell ref="A11:C11"/>
    <mergeCell ref="B43:C43"/>
    <mergeCell ref="B15:B17"/>
    <mergeCell ref="B18:B26"/>
    <mergeCell ref="B27:B28"/>
    <mergeCell ref="A15:A28"/>
    <mergeCell ref="A29:A42"/>
    <mergeCell ref="B29:B41"/>
    <mergeCell ref="A43:A48"/>
    <mergeCell ref="A49:A55"/>
    <mergeCell ref="B12:C12"/>
    <mergeCell ref="A7:I7"/>
    <mergeCell ref="A1:H1"/>
    <mergeCell ref="B2:G2"/>
    <mergeCell ref="B3:H3"/>
    <mergeCell ref="B4:H4"/>
    <mergeCell ref="A5:H5"/>
    <mergeCell ref="A6:I6"/>
    <mergeCell ref="A12:A14"/>
    <mergeCell ref="G120:H120"/>
    <mergeCell ref="E111:G111"/>
    <mergeCell ref="E112:G112"/>
    <mergeCell ref="A113:I113"/>
    <mergeCell ref="G117:H117"/>
    <mergeCell ref="G118:H118"/>
    <mergeCell ref="G119:H119"/>
    <mergeCell ref="B13:C13"/>
    <mergeCell ref="B14:C14"/>
    <mergeCell ref="G137:H137"/>
    <mergeCell ref="G127:H127"/>
    <mergeCell ref="G128:H128"/>
    <mergeCell ref="G129:H129"/>
    <mergeCell ref="G130:H130"/>
    <mergeCell ref="G131:H131"/>
    <mergeCell ref="G132:H132"/>
    <mergeCell ref="G133:H133"/>
    <mergeCell ref="G134:H134"/>
    <mergeCell ref="G135:H135"/>
    <mergeCell ref="G136:H136"/>
    <mergeCell ref="C33:C38"/>
    <mergeCell ref="A58:A59"/>
    <mergeCell ref="B60:B65"/>
    <mergeCell ref="B66:B84"/>
    <mergeCell ref="B106:B108"/>
    <mergeCell ref="A60:A84"/>
    <mergeCell ref="B85:B91"/>
    <mergeCell ref="B92:B96"/>
    <mergeCell ref="B97:B105"/>
    <mergeCell ref="A85:A108"/>
  </mergeCells>
  <phoneticPr fontId="1" type="noConversion"/>
  <pageMargins left="0.84558823529411764" right="0.70866141732283472" top="0.74803149606299213" bottom="0.64950980392156865" header="0.31496062992125984" footer="0.31496062992125984"/>
  <pageSetup paperSize="9" orientation="landscape" r:id="rId1"/>
  <headerFooter>
    <oddHeader>&amp;LZAZH—SHH/SC-JL 006-11.2023&amp;C北京中安质环认证中心有限公司 &amp;R&amp;P/&amp;N</oddHeader>
    <oddFooter>&amp;L2023年10月17日发布&amp;R2023年10月17日实施</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表1 服务管理评价表</vt:lpstr>
      <vt:lpstr>表2 服务特性测评表-</vt:lpstr>
      <vt:lpstr>'表1 服务管理评价表'!Print_Titles</vt:lpstr>
      <vt:lpstr>'表2 服务特性测评表-'!Print_Titles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2023-10-13T01:05:18Z</dcterms:modified>
</cp:coreProperties>
</file>