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56" windowHeight="12648" activeTab="1"/>
  </bookViews>
  <sheets>
    <sheet name=" 表1《售后服务管理评价表》" sheetId="2" r:id="rId1"/>
    <sheet name="表2 《售后服务特性测评表》" sheetId="3" r:id="rId2"/>
    <sheet name=" 表3《运行结果评价表》-" sheetId="5" r:id="rId3"/>
  </sheets>
  <definedNames>
    <definedName name="_xlnm.Print_Titles" localSheetId="0">' 表1《售后服务管理评价表》'!$12:$12</definedName>
    <definedName name="_xlnm.Print_Titles" localSheetId="2">' 表3《运行结果评价表》-'!#REF!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3" l="1"/>
  <c r="G63" i="3"/>
  <c r="E47" i="2"/>
  <c r="E45" i="2"/>
  <c r="D12" i="5" l="1"/>
  <c r="F7" i="5"/>
  <c r="F8" i="5"/>
  <c r="F9" i="5"/>
  <c r="F10" i="5"/>
  <c r="F6" i="5"/>
  <c r="D11" i="5"/>
  <c r="E46" i="2"/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5" i="3"/>
  <c r="E65" i="3" l="1"/>
  <c r="E66" i="3" s="1"/>
</calcChain>
</file>

<file path=xl/sharedStrings.xml><?xml version="1.0" encoding="utf-8"?>
<sst xmlns="http://schemas.openxmlformats.org/spreadsheetml/2006/main" count="310" uniqueCount="268">
  <si>
    <t>发现问题</t>
  </si>
  <si>
    <t>备注</t>
  </si>
  <si>
    <t xml:space="preserve">受审查方: ______________________________________________________________                                                   </t>
    <phoneticPr fontId="1" type="noConversion"/>
  </si>
  <si>
    <t>审查类型：□初次审查  □第  次监审  □再认证审查   □扩项   □其他</t>
    <phoneticPr fontId="1" type="noConversion"/>
  </si>
  <si>
    <t xml:space="preserve">审查组组员: ______________________________ 审查组组长：_____________________             </t>
    <phoneticPr fontId="1" type="noConversion"/>
  </si>
  <si>
    <t>指标</t>
    <phoneticPr fontId="1" type="noConversion"/>
  </si>
  <si>
    <t>对应条款</t>
    <phoneticPr fontId="1" type="noConversion"/>
  </si>
  <si>
    <t>评价标准</t>
    <phoneticPr fontId="1" type="noConversion"/>
  </si>
  <si>
    <t>得分</t>
    <phoneticPr fontId="1" type="noConversion"/>
  </si>
  <si>
    <t>5.1.1.1</t>
  </si>
  <si>
    <t>5.1.1.2/
5.1.1.3</t>
    <phoneticPr fontId="1" type="noConversion"/>
  </si>
  <si>
    <t>给定
分值</t>
    <phoneticPr fontId="1" type="noConversion"/>
  </si>
  <si>
    <t>有专门售后服务工作部门、职能划分和岗位设置合理</t>
    <phoneticPr fontId="1" type="noConversion"/>
  </si>
  <si>
    <t>服务网点覆盖商品销售区域、有效管理服务网点、自建或委托设立了服务网点</t>
    <phoneticPr fontId="1" type="noConversion"/>
  </si>
  <si>
    <t>5.1.2.1</t>
    <phoneticPr fontId="1" type="noConversion"/>
  </si>
  <si>
    <t>5.1.2.2</t>
    <phoneticPr fontId="1" type="noConversion"/>
  </si>
  <si>
    <t>按服务管理人员总数的10%配置售后服务管理师</t>
    <phoneticPr fontId="1" type="noConversion"/>
  </si>
  <si>
    <t>根据行业特点配置了符合要求的服务人员</t>
    <phoneticPr fontId="1" type="noConversion"/>
  </si>
  <si>
    <t>有效对售后服务活动进行指导</t>
    <phoneticPr fontId="1" type="noConversion"/>
  </si>
  <si>
    <t>组织架构（4）</t>
    <phoneticPr fontId="1" type="noConversion"/>
  </si>
  <si>
    <t>人员配置（6）</t>
    <phoneticPr fontId="1" type="noConversion"/>
  </si>
  <si>
    <t>资源配置（6）</t>
    <phoneticPr fontId="1" type="noConversion"/>
  </si>
  <si>
    <t>规范要求（6）</t>
    <phoneticPr fontId="1" type="noConversion"/>
  </si>
  <si>
    <t>监督（7）</t>
    <phoneticPr fontId="1" type="noConversion"/>
  </si>
  <si>
    <t>改进（5）</t>
    <phoneticPr fontId="1" type="noConversion"/>
  </si>
  <si>
    <t>服务文化（6）</t>
    <phoneticPr fontId="1" type="noConversion"/>
  </si>
  <si>
    <t>5.1.3.1</t>
    <phoneticPr fontId="1" type="noConversion"/>
  </si>
  <si>
    <t>5.1.3.2 c)</t>
    <phoneticPr fontId="1" type="noConversion"/>
  </si>
  <si>
    <t>5.1.3.3 c)</t>
    <phoneticPr fontId="1" type="noConversion"/>
  </si>
  <si>
    <t>5.1.3.2 
a) b)</t>
    <phoneticPr fontId="1" type="noConversion"/>
  </si>
  <si>
    <t>5.1.3.3 
a) b)</t>
    <phoneticPr fontId="1" type="noConversion"/>
  </si>
  <si>
    <t>提供售后服务活动涉及的工具、备品备件等</t>
    <phoneticPr fontId="1" type="noConversion"/>
  </si>
  <si>
    <t>有办公场所、服务场所、售后服务设施（如顾客信息系统、安全保障措施等）</t>
    <phoneticPr fontId="1" type="noConversion"/>
  </si>
  <si>
    <t>有评优、奖励、晋升和员工关怀机制</t>
    <phoneticPr fontId="1" type="noConversion"/>
  </si>
  <si>
    <t>有专业技术、业务技能、服务文化培训</t>
    <phoneticPr fontId="1" type="noConversion"/>
  </si>
  <si>
    <t>有经费保障，有专项经费</t>
    <phoneticPr fontId="1" type="noConversion"/>
  </si>
  <si>
    <t>5.1.4.1</t>
    <phoneticPr fontId="1" type="noConversion"/>
  </si>
  <si>
    <t>5.1.4.2</t>
    <phoneticPr fontId="1" type="noConversion"/>
  </si>
  <si>
    <t>5.1.5.1</t>
    <phoneticPr fontId="1" type="noConversion"/>
  </si>
  <si>
    <t>5.1.5.2</t>
    <phoneticPr fontId="1" type="noConversion"/>
  </si>
  <si>
    <t>制定相关管理制度和规范，明确产品/服务范围、职能设计、组织分工、运行机制</t>
    <phoneticPr fontId="1" type="noConversion"/>
  </si>
  <si>
    <t>形成完善的售后服务手册</t>
    <phoneticPr fontId="1" type="noConversion"/>
  </si>
  <si>
    <t>售后服务规范识别了国家有关法律法规</t>
    <phoneticPr fontId="1" type="noConversion"/>
  </si>
  <si>
    <t>员工了解售后服务规范</t>
    <phoneticPr fontId="1" type="noConversion"/>
  </si>
  <si>
    <t>设立服务监管机构，专人负责</t>
    <phoneticPr fontId="1" type="noConversion"/>
  </si>
  <si>
    <t>以监督有效奖惩，修正服务目标，内外监督促进了服务品质提升</t>
    <phoneticPr fontId="1" type="noConversion"/>
  </si>
  <si>
    <t>5.1.6.1</t>
    <phoneticPr fontId="1" type="noConversion"/>
  </si>
  <si>
    <t>5.1.6.2</t>
    <phoneticPr fontId="1" type="noConversion"/>
  </si>
  <si>
    <t>5.1.6.3</t>
    <phoneticPr fontId="1" type="noConversion"/>
  </si>
  <si>
    <t>5.1.6.4</t>
    <phoneticPr fontId="1" type="noConversion"/>
  </si>
  <si>
    <t>重视服务标准化，参与国家、行业标准制定</t>
    <phoneticPr fontId="1" type="noConversion"/>
  </si>
  <si>
    <t>通过国家认可的相关品牌、安全或管理认证</t>
    <phoneticPr fontId="1" type="noConversion"/>
  </si>
  <si>
    <t>对难以解决问题有服务研究部门或委托专业机构研究咨询</t>
    <phoneticPr fontId="1" type="noConversion"/>
  </si>
  <si>
    <t>各部门间良好信息反馈机制</t>
    <phoneticPr fontId="1" type="noConversion"/>
  </si>
  <si>
    <t>5.1.7.1</t>
    <phoneticPr fontId="1" type="noConversion"/>
  </si>
  <si>
    <t>5.1.7.2</t>
    <phoneticPr fontId="1" type="noConversion"/>
  </si>
  <si>
    <t>5.1.7.3</t>
    <phoneticPr fontId="1" type="noConversion"/>
  </si>
  <si>
    <t>有售后服务目标或水平承诺，各场所表述一致，有效传递给顾客</t>
    <phoneticPr fontId="1" type="noConversion"/>
  </si>
  <si>
    <t>明确服务理念指导服务工作，员工理解</t>
    <phoneticPr fontId="1" type="noConversion"/>
  </si>
  <si>
    <t>多方式进行服务文化和活动宣传，形成了有效的顾客认知和口碑</t>
    <phoneticPr fontId="1" type="noConversion"/>
  </si>
  <si>
    <t>5.3.1.3</t>
    <phoneticPr fontId="1" type="noConversion"/>
  </si>
  <si>
    <t>5.3.2.1</t>
    <phoneticPr fontId="1" type="noConversion"/>
  </si>
  <si>
    <t>记录投诉，建立了投诉档案</t>
    <phoneticPr fontId="1" type="noConversion"/>
  </si>
  <si>
    <t>5.2.4.4</t>
    <phoneticPr fontId="1" type="noConversion"/>
  </si>
  <si>
    <t>5.2.4.5</t>
    <phoneticPr fontId="1" type="noConversion"/>
  </si>
  <si>
    <t>商品维修所必需材料和配件质量保证并及时供应</t>
    <phoneticPr fontId="1" type="noConversion"/>
  </si>
  <si>
    <t>维修设施、设备定期检查，正常运行</t>
    <phoneticPr fontId="1" type="noConversion"/>
  </si>
  <si>
    <t>顾客服务(3/15)</t>
    <phoneticPr fontId="1" type="noConversion"/>
  </si>
  <si>
    <t>建立顾客信息档案和计算机化的服务管理系统，有效跟踪商品质量并接受反馈，同时保密</t>
    <phoneticPr fontId="1" type="noConversion"/>
  </si>
  <si>
    <t>投诉处理(3/10)</t>
    <phoneticPr fontId="1" type="noConversion"/>
  </si>
  <si>
    <t>表1  售后服务管理评价表</t>
    <phoneticPr fontId="1" type="noConversion"/>
  </si>
  <si>
    <t>商品信息（6）</t>
    <phoneticPr fontId="1" type="noConversion"/>
  </si>
  <si>
    <t>技术支持（6）</t>
    <phoneticPr fontId="1" type="noConversion"/>
  </si>
  <si>
    <t>配送（4）</t>
    <phoneticPr fontId="1" type="noConversion"/>
  </si>
  <si>
    <t>5.2.1.1</t>
    <phoneticPr fontId="1" type="noConversion"/>
  </si>
  <si>
    <t>5.2.1.2</t>
    <phoneticPr fontId="1" type="noConversion"/>
  </si>
  <si>
    <t>5.2.1.3</t>
    <phoneticPr fontId="1" type="noConversion"/>
  </si>
  <si>
    <t>5.2.1.4</t>
    <phoneticPr fontId="1" type="noConversion"/>
  </si>
  <si>
    <t>5.2.1.5</t>
    <phoneticPr fontId="1" type="noConversion"/>
  </si>
  <si>
    <t>5.2.2.1</t>
    <phoneticPr fontId="1" type="noConversion"/>
  </si>
  <si>
    <t>5.2.2.2</t>
    <phoneticPr fontId="1" type="noConversion"/>
  </si>
  <si>
    <t>5.2.2.3</t>
    <phoneticPr fontId="1" type="noConversion"/>
  </si>
  <si>
    <t>5.2.2.4</t>
    <phoneticPr fontId="1" type="noConversion"/>
  </si>
  <si>
    <t>5.2.3.1</t>
    <phoneticPr fontId="1" type="noConversion"/>
  </si>
  <si>
    <t>5.2.3.2</t>
    <phoneticPr fontId="1" type="noConversion"/>
  </si>
  <si>
    <t>5.2.4.1</t>
    <phoneticPr fontId="1" type="noConversion"/>
  </si>
  <si>
    <t>5.2.4.2</t>
    <phoneticPr fontId="1" type="noConversion"/>
  </si>
  <si>
    <t>5.2.4.3</t>
    <phoneticPr fontId="1" type="noConversion"/>
  </si>
  <si>
    <t>5.2.4.6</t>
    <phoneticPr fontId="1" type="noConversion"/>
  </si>
  <si>
    <t>质量保证（7）</t>
    <phoneticPr fontId="1" type="noConversion"/>
  </si>
  <si>
    <t>5.2.5.1</t>
    <phoneticPr fontId="1" type="noConversion"/>
  </si>
  <si>
    <t>5.2.5.2</t>
    <phoneticPr fontId="1" type="noConversion"/>
  </si>
  <si>
    <t>5.2.5.3</t>
    <phoneticPr fontId="1" type="noConversion"/>
  </si>
  <si>
    <t>5.2.5.4</t>
    <phoneticPr fontId="1" type="noConversion"/>
  </si>
  <si>
    <t>5.2.5.5</t>
    <phoneticPr fontId="1" type="noConversion"/>
  </si>
  <si>
    <t>商品包装有完整准确的企业和商品有关信息</t>
    <phoneticPr fontId="1" type="noConversion"/>
  </si>
  <si>
    <t>涉及使用安全商品安全提示、安全使用年限明确</t>
    <phoneticPr fontId="1" type="noConversion"/>
  </si>
  <si>
    <t>建立商品系统性缺陷信息公开机制并及时告知顾客</t>
    <phoneticPr fontId="1" type="noConversion"/>
  </si>
  <si>
    <t>商品附属文档中明确了技术数据、操作使用及保养要求并合规</t>
    <phoneticPr fontId="1" type="noConversion"/>
  </si>
  <si>
    <t>明示了保修期限、维修收费、主要部件、易损配件等信息</t>
    <phoneticPr fontId="1" type="noConversion"/>
  </si>
  <si>
    <t>商品包装完整、安全、使于运输或携带</t>
    <phoneticPr fontId="1" type="noConversion"/>
  </si>
  <si>
    <t>及时兑现送货范围、送货时间</t>
    <phoneticPr fontId="1" type="noConversion"/>
  </si>
  <si>
    <t>售后服务收费合法、合规并事先明示</t>
    <phoneticPr fontId="1" type="noConversion"/>
  </si>
  <si>
    <t>提供各类技术支持服务、按约定提供保养服务</t>
    <phoneticPr fontId="1" type="noConversion"/>
  </si>
  <si>
    <t>提供必需的使用指导或顾客培训，解答并解决顾客疑问</t>
    <phoneticPr fontId="1" type="noConversion"/>
  </si>
  <si>
    <t>售出后提供及时、必要的安装和调试服务</t>
    <phoneticPr fontId="1" type="noConversion"/>
  </si>
  <si>
    <t>专人负责维修和接待维修服务</t>
    <phoneticPr fontId="1" type="noConversion"/>
  </si>
  <si>
    <t>包修和保修合法、合规</t>
    <phoneticPr fontId="1" type="noConversion"/>
  </si>
  <si>
    <t>服务人员有效执行报修、送修、上门维修，注意个人卫生和形象，维修记录齐全</t>
    <phoneticPr fontId="1" type="noConversion"/>
  </si>
  <si>
    <t>延误维修时可为顾客提供相应代用品</t>
    <phoneticPr fontId="1" type="noConversion"/>
  </si>
  <si>
    <t>所售商品质量达标</t>
    <phoneticPr fontId="1" type="noConversion"/>
  </si>
  <si>
    <t>向顾客明示的质保期和保修期合规</t>
    <phoneticPr fontId="1" type="noConversion"/>
  </si>
  <si>
    <t>质量问题商品按规定办理退换，收费需事先明示</t>
    <phoneticPr fontId="1" type="noConversion"/>
  </si>
  <si>
    <t>商品出现缺陷或难以解决问题时的召回或补偿措施的实施</t>
    <phoneticPr fontId="1" type="noConversion"/>
  </si>
  <si>
    <t>贸易企业配合生产企业完成报修、登记、维修、收费、退换、召回等国家规定，执行先行赔付制度</t>
    <phoneticPr fontId="1" type="noConversion"/>
  </si>
  <si>
    <t>5.2.6.2</t>
    <phoneticPr fontId="1" type="noConversion"/>
  </si>
  <si>
    <t>5.3.1.2</t>
    <phoneticPr fontId="1" type="noConversion"/>
  </si>
  <si>
    <t>5.3.1.4</t>
    <phoneticPr fontId="1" type="noConversion"/>
  </si>
  <si>
    <t>5.3.1.5</t>
    <phoneticPr fontId="1" type="noConversion"/>
  </si>
  <si>
    <t>5.3.2.2</t>
    <phoneticPr fontId="1" type="noConversion"/>
  </si>
  <si>
    <t>5.3.2.3</t>
    <phoneticPr fontId="1" type="noConversion"/>
  </si>
  <si>
    <t>5.2.6.1</t>
    <phoneticPr fontId="1" type="noConversion"/>
  </si>
  <si>
    <t>顾客关系（12/15）</t>
    <phoneticPr fontId="1" type="noConversion"/>
  </si>
  <si>
    <t>废弃商品回收(2)</t>
    <phoneticPr fontId="1" type="noConversion"/>
  </si>
  <si>
    <t>投诉处理(7/10)</t>
    <phoneticPr fontId="1" type="noConversion"/>
  </si>
  <si>
    <t>配备服务调解人员，对突发事件进行及时处理，必要时进行服务补救</t>
    <phoneticPr fontId="1" type="noConversion"/>
  </si>
  <si>
    <t>及时处理并有效解决顾客投诉</t>
    <phoneticPr fontId="1" type="noConversion"/>
  </si>
  <si>
    <t>定期为顾客提供有针对性的主动服务或回馈活动</t>
    <phoneticPr fontId="1" type="noConversion"/>
  </si>
  <si>
    <t>定期进行顾客满意度调查</t>
    <phoneticPr fontId="1" type="noConversion"/>
  </si>
  <si>
    <t>设立网站，包括售后服务页面和内容，提供在线服务功能</t>
    <phoneticPr fontId="1" type="noConversion"/>
  </si>
  <si>
    <t>按国家安全和环保要求回收废弃商品并处置</t>
    <phoneticPr fontId="1" type="noConversion"/>
  </si>
  <si>
    <t>向顾客明示废弃商品回收注意事项，内容合规</t>
    <phoneticPr fontId="1" type="noConversion"/>
  </si>
  <si>
    <t>维修（6/10）</t>
    <phoneticPr fontId="1" type="noConversion"/>
  </si>
  <si>
    <t xml:space="preserve">维修（4/10）
</t>
    <phoneticPr fontId="1" type="noConversion"/>
  </si>
  <si>
    <r>
      <rPr>
        <b/>
        <sz val="18"/>
        <color theme="1"/>
        <rFont val="仿宋"/>
        <family val="3"/>
        <charset val="134"/>
      </rPr>
      <t>商品售后服务完善程度评价表</t>
    </r>
    <r>
      <rPr>
        <sz val="24"/>
        <color theme="1"/>
        <rFont val="等线"/>
        <family val="2"/>
        <scheme val="minor"/>
      </rPr>
      <t xml:space="preserve">
</t>
    </r>
    <r>
      <rPr>
        <sz val="12"/>
        <color theme="1"/>
        <rFont val="等线"/>
        <family val="3"/>
        <charset val="134"/>
        <scheme val="minor"/>
      </rPr>
      <t>（适用GB/T 27922+完善程度评价规范）</t>
    </r>
    <r>
      <rPr>
        <sz val="24"/>
        <color theme="1"/>
        <rFont val="等线"/>
        <family val="2"/>
        <scheme val="minor"/>
      </rPr>
      <t xml:space="preserve">                                           </t>
    </r>
    <phoneticPr fontId="1" type="noConversion"/>
  </si>
  <si>
    <t>依据标准/
技术规范</t>
    <phoneticPr fontId="1" type="noConversion"/>
  </si>
  <si>
    <t>GB/T 27922</t>
    <phoneticPr fontId="1" type="noConversion"/>
  </si>
  <si>
    <t>外部供方管理（2）</t>
    <phoneticPr fontId="1" type="noConversion"/>
  </si>
  <si>
    <t>服务蓝图（3）</t>
    <phoneticPr fontId="1" type="noConversion"/>
  </si>
  <si>
    <t>管理目标（2）</t>
    <phoneticPr fontId="1" type="noConversion"/>
  </si>
  <si>
    <t>售后服务管理制度和规范（8）</t>
    <phoneticPr fontId="1" type="noConversion"/>
  </si>
  <si>
    <t>建立了目标，目标实现的情况</t>
    <phoneticPr fontId="1" type="noConversion"/>
  </si>
  <si>
    <t>建立了服务蓝图和服务子蓝图，服务接触点、接触面和服务过程识别清楚</t>
    <phoneticPr fontId="1" type="noConversion"/>
  </si>
  <si>
    <t>对外部供方进行评价和控制</t>
    <phoneticPr fontId="1" type="noConversion"/>
  </si>
  <si>
    <t>表2  售后服务特性测评表</t>
    <phoneticPr fontId="1" type="noConversion"/>
  </si>
  <si>
    <t>制定了相应的制度和规范，内容适宜、充分，并按规范要求有效实施。制度和规范包括但不限于：
a） 物资采购管理制度；
b） 配送管理制度；
c） 售后服务规范和服务提供规范；
d） 风险与应急预案管理机制；
e） 关键岗位人员管理制度和职业化培育规划；
f） 设备设施管理制度；
g） 安全管理制度；
h） 服务的补救措施管理程序。</t>
    <phoneticPr fontId="1" type="noConversion"/>
  </si>
  <si>
    <t xml:space="preserve">    《商品售后服务完善程度评价表》分为3个子表，表1为售后服务管理评价表，表2为售后服务特性测评表，表3为运行结果评价表。三个字表分别见本EXCEL文件的三个表单。</t>
    <phoneticPr fontId="1" type="noConversion"/>
  </si>
  <si>
    <t>表1  《售后服务管理评价表》 使用说明：</t>
    <phoneticPr fontId="1" type="noConversion"/>
  </si>
  <si>
    <t>4.1.1.1</t>
    <phoneticPr fontId="1" type="noConversion"/>
  </si>
  <si>
    <t>4.1.1.2</t>
  </si>
  <si>
    <t>4.1.2.1</t>
    <phoneticPr fontId="1" type="noConversion"/>
  </si>
  <si>
    <t>4.1.2.2</t>
    <phoneticPr fontId="1" type="noConversion"/>
  </si>
  <si>
    <t>4.1.3</t>
    <phoneticPr fontId="1" type="noConversion"/>
  </si>
  <si>
    <t>4.1.4.1</t>
    <phoneticPr fontId="1" type="noConversion"/>
  </si>
  <si>
    <t>4.1.4.2</t>
  </si>
  <si>
    <t>4.1.4.3</t>
  </si>
  <si>
    <t>4.1.5.1</t>
    <phoneticPr fontId="1" type="noConversion"/>
  </si>
  <si>
    <t>4.1.5.2</t>
  </si>
  <si>
    <t>4.1.5.3</t>
  </si>
  <si>
    <t>4.1.5.4</t>
  </si>
  <si>
    <t>4.1.6.1</t>
    <phoneticPr fontId="1" type="noConversion"/>
  </si>
  <si>
    <t>4.1.6.2</t>
  </si>
  <si>
    <t>4.1.6.3</t>
  </si>
  <si>
    <t>4.1.6.4</t>
  </si>
  <si>
    <t>4.2.1</t>
    <phoneticPr fontId="1" type="noConversion"/>
  </si>
  <si>
    <t>4.2.2</t>
  </si>
  <si>
    <t>4.2.3</t>
  </si>
  <si>
    <t>4.3.1</t>
    <phoneticPr fontId="1" type="noConversion"/>
  </si>
  <si>
    <t>4.3.2</t>
  </si>
  <si>
    <t>4.3.3</t>
  </si>
  <si>
    <t>4.4.1</t>
    <phoneticPr fontId="1" type="noConversion"/>
  </si>
  <si>
    <t>4.4.2</t>
  </si>
  <si>
    <t>4.4.3</t>
  </si>
  <si>
    <t>4.4.4</t>
  </si>
  <si>
    <t>4.5.1</t>
    <phoneticPr fontId="1" type="noConversion"/>
  </si>
  <si>
    <t>4.5.2</t>
  </si>
  <si>
    <t>4.5.3</t>
  </si>
  <si>
    <t>4.5.4</t>
  </si>
  <si>
    <t>功能区标识清晰规范，平面布局、装修材料及电器线路的铺设应符合相关环保、节能、安全法律法规和标准的要求</t>
    <phoneticPr fontId="1" type="noConversion"/>
  </si>
  <si>
    <t>在明显的位置悬挂工商营业执照、许可证等，明示服务项目、服务流程、收费标准、监督投诉电话等</t>
    <phoneticPr fontId="1" type="noConversion"/>
  </si>
  <si>
    <t>根据需要，划分出不同的功能区域，如接待区、服务区、办公区、存储区、生活辅助区等</t>
    <phoneticPr fontId="1" type="noConversion"/>
  </si>
  <si>
    <t>企业标识明显，装饰美观，字号牌匾应书写规范、醒目，图片内容健康、外型美观。</t>
    <phoneticPr fontId="1" type="noConversion"/>
  </si>
  <si>
    <t>《售后服务完善程度评价规范》</t>
  </si>
  <si>
    <t>《售后服务完善程度评价规范》</t>
    <phoneticPr fontId="1" type="noConversion"/>
  </si>
  <si>
    <t>依据标准/
《售后服务完善程度评价规范》</t>
  </si>
  <si>
    <t>表2  《售后服务特性测评表》 使用说明：</t>
    <phoneticPr fontId="1" type="noConversion"/>
  </si>
  <si>
    <t>设备设施安全，在存在较大安全风险的位置设置安全警示标识</t>
    <phoneticPr fontId="1" type="noConversion"/>
  </si>
  <si>
    <t>无明显噪声，室内无异味和装修污染，空调安装符合GB 17790的要求</t>
    <phoneticPr fontId="1" type="noConversion"/>
  </si>
  <si>
    <t>室内空气质量应符合GB/T 18883及GB/T 17093的要求，污染物排放等应符合国家相关标准</t>
    <phoneticPr fontId="1" type="noConversion"/>
  </si>
  <si>
    <t>室内照明适度、通风良好，地面平整防滑无障碍，墙体保温、隔音，排水设施畅通</t>
    <phoneticPr fontId="1" type="noConversion"/>
  </si>
  <si>
    <t>确定、提供并维护售后服务所需要的设施：
— 工作场所和相关的设施（如试衣间、顾客休息区域等）；
— 过程设备（硬件、软件等）；
— 支持性服务设施（如运输、通讯等）</t>
    <phoneticPr fontId="1" type="noConversion"/>
  </si>
  <si>
    <t>配备必要的消防设备设施并保持有效，设置消防通道并保持畅通</t>
    <phoneticPr fontId="1" type="noConversion"/>
  </si>
  <si>
    <t>确保顾客人身安全，在必要部位设置安全警示标识，配备必要的急救用品和应急物资</t>
    <phoneticPr fontId="1" type="noConversion"/>
  </si>
  <si>
    <t>确保顾客财产安全</t>
    <phoneticPr fontId="1" type="noConversion"/>
  </si>
  <si>
    <t>功能区环境的整洁、明亮，无虫害鼠害</t>
    <phoneticPr fontId="1" type="noConversion"/>
  </si>
  <si>
    <t>“门前三包”责任区卫生整洁，无积水、冰雪及障碍物等</t>
    <phoneticPr fontId="1" type="noConversion"/>
  </si>
  <si>
    <t>固体废弃物应设置合理位置，分类存放、及时清理</t>
    <phoneticPr fontId="1" type="noConversion"/>
  </si>
  <si>
    <t>在传染病流行期间，明示已对其重点部位消毒</t>
    <phoneticPr fontId="1" type="noConversion"/>
  </si>
  <si>
    <t>售后服务人员应穿着组织规定的工作服，佩戴服务胸卡</t>
    <phoneticPr fontId="1" type="noConversion"/>
  </si>
  <si>
    <t>明礼貌，微笑主动，适时、适度、适人提供服务</t>
    <phoneticPr fontId="1" type="noConversion"/>
  </si>
  <si>
    <t>使用文明服务用语，口齿清晰，语气亲切，说普通话，宜根据需要提供英语和口语服务</t>
    <phoneticPr fontId="1" type="noConversion"/>
  </si>
  <si>
    <t>接待人员应热情迎送，根据需提供饮用水、座椅、网络等基本和辅助接待服务</t>
    <phoneticPr fontId="1" type="noConversion"/>
  </si>
  <si>
    <t>接待人员应与顾客有效沟通，向顾客介绍售后服务项目、渠道、收费标准、保修期限等，并认真听取顾客的售后服务需求，耐心解答顾客问题</t>
    <phoneticPr fontId="1" type="noConversion"/>
  </si>
  <si>
    <t>适宜时，提供相应停车位和导车服务</t>
    <phoneticPr fontId="1" type="noConversion"/>
  </si>
  <si>
    <t>受理人员主动向顾客介绍相关受理条件、流程、需要提供的信息、证明文件等。根据需要指导顾客填写表单、提供资料。遇紧急情况迅速处理</t>
    <phoneticPr fontId="1" type="noConversion"/>
  </si>
  <si>
    <t>受理人员认真核查顾客提供的证明文件和资料并为顾客开具受理单。当顾客需求不符合受理条件时，受理人员应耐心解释，说明原因</t>
    <phoneticPr fontId="1" type="noConversion"/>
  </si>
  <si>
    <t>按公开的收费项目和标准提供服务，不应向顾客强行或变相提供有偿服务</t>
    <phoneticPr fontId="1" type="noConversion"/>
  </si>
  <si>
    <t>受理后，根据需要制定售后服务方案，服务方案适宜有效、顾客满意。方案经顾客审核并签字确认后实施。不需要制定方案时，应迅速传递信息，安排售后服务。</t>
    <phoneticPr fontId="1" type="noConversion"/>
  </si>
  <si>
    <t>售后服务提供人员：
a） 具备相应的专业资格和必备的技术能力；
b） 按时抵达，并向顾客出示身份证明（如工作证）；
c） 良好沟通，耐心解答顾客问题，讲解商品的使用保养事项；
d） 服务完毕向顾客提供相应凭证（适用时）；
e） 对顾客信息和隐私保密。</t>
    <phoneticPr fontId="1" type="noConversion"/>
  </si>
  <si>
    <t>根据不同的商品制定售后服务内容和方式，包括：
a） 主动向顾客提供的售后服务；
b） 处理顾客售后需要，如维修、退换等。</t>
    <phoneticPr fontId="1" type="noConversion"/>
  </si>
  <si>
    <t>售后服务时间符合国家有关法规的规定，提供服务到达时间满足企业服务承诺的要求</t>
    <phoneticPr fontId="1" type="noConversion"/>
  </si>
  <si>
    <t>服务提供时，应确保满足售后服务知情权的要求，耐心解答顾客有关收费、服务承诺、服务项目、故障原因、投诉渠道等问题。售后服务涉及到收费时，应提前向顾客明示</t>
    <phoneticPr fontId="1" type="noConversion"/>
  </si>
  <si>
    <t>评价系数（α）</t>
    <phoneticPr fontId="1" type="noConversion"/>
  </si>
  <si>
    <t>涉及项分值</t>
    <phoneticPr fontId="1" type="noConversion"/>
  </si>
  <si>
    <r>
      <t xml:space="preserve">删减后给定分值总分
</t>
    </r>
    <r>
      <rPr>
        <sz val="8"/>
        <color rgb="FF000000"/>
        <rFont val="华文中宋"/>
        <family val="3"/>
        <charset val="134"/>
      </rPr>
      <t>（注：有删减时适用，将删减条款给定分值填写为0）：</t>
    </r>
    <phoneticPr fontId="1" type="noConversion"/>
  </si>
  <si>
    <t>基础设施-功能区(2)</t>
    <phoneticPr fontId="1" type="noConversion"/>
  </si>
  <si>
    <t>基础设施-安全设施及用品(4)</t>
    <phoneticPr fontId="1" type="noConversion"/>
  </si>
  <si>
    <t>基础设施-服务设施(2)</t>
    <phoneticPr fontId="1" type="noConversion"/>
  </si>
  <si>
    <t>接待服务(3)</t>
    <phoneticPr fontId="1" type="noConversion"/>
  </si>
  <si>
    <t>基础设施-公共卫生(2)</t>
    <phoneticPr fontId="1" type="noConversion"/>
  </si>
  <si>
    <t>基础设施-环境设施(1.5)</t>
    <phoneticPr fontId="1" type="noConversion"/>
  </si>
  <si>
    <t>基础设施-标识(1.5)</t>
    <phoneticPr fontId="1" type="noConversion"/>
  </si>
  <si>
    <t>受理与方案制定（适用时）(5)</t>
    <phoneticPr fontId="1" type="noConversion"/>
  </si>
  <si>
    <t>售后服务提供(12)</t>
    <phoneticPr fontId="1" type="noConversion"/>
  </si>
  <si>
    <t>员工形象(2)</t>
    <phoneticPr fontId="1" type="noConversion"/>
  </si>
  <si>
    <r>
      <t xml:space="preserve">发现问题
</t>
    </r>
    <r>
      <rPr>
        <sz val="10"/>
        <color rgb="FFFF0000"/>
        <rFont val="华文中宋"/>
        <family val="3"/>
        <charset val="134"/>
      </rPr>
      <t>（当系数≤0.8时填写）</t>
    </r>
    <phoneticPr fontId="1" type="noConversion"/>
  </si>
  <si>
    <r>
      <t>1、此表为表1 《售后服务管理评价表》，作为售后服务管理的评价工具，用于现场审查使用。表中内容覆盖了GB/T 27922:2011 标准及《售后服务完善程度评价规范》中服务管理的要素。
2、此表由审查员根据受审查方的服务内容和方式、组织结构和职能分工等具体情况灵活组合使用。如有不适用条款，可做删减处理：GB/T 27922条款删减仅限5.2中根据实际商品性质和服务性质而不涉及的项目；《售后服务完善程度评价规范》删减条款不做限定，根据实际情况进行删减。删减条款应在表中”备注“栏说明。
3、建议使用基于查阅文件/记录、询问/访问、观察等方法进行审核。</t>
    </r>
    <r>
      <rPr>
        <sz val="10"/>
        <color rgb="FFFF0000"/>
        <rFont val="等线"/>
        <family val="3"/>
        <charset val="134"/>
        <scheme val="minor"/>
      </rPr>
      <t>表2条款建议使用基于现场体验（如：公开测评、暗访）方法进行审查。审查组人员也可以根据受审查方的实际情况对审查方法进行调整。</t>
    </r>
    <r>
      <rPr>
        <sz val="10"/>
        <color theme="1"/>
        <rFont val="等线"/>
        <family val="2"/>
        <scheme val="minor"/>
      </rPr>
      <t xml:space="preserve">
</t>
    </r>
    <r>
      <rPr>
        <b/>
        <sz val="10"/>
        <color theme="1"/>
        <rFont val="等线"/>
        <family val="3"/>
        <charset val="134"/>
        <scheme val="minor"/>
      </rPr>
      <t>4、 评价（分）原则：</t>
    </r>
    <r>
      <rPr>
        <sz val="10"/>
        <color rgb="FFFF0000"/>
        <rFont val="等线"/>
        <family val="2"/>
        <scheme val="minor"/>
      </rPr>
      <t xml:space="preserve">
1）以审查过程中发现的不符合评价指标的情况为扣分依据，一般均为定性指标，不符合则扣除全部分值；
2）遇到需要抽多个同类型样本验证评分的指标时（例如：人员资质、能力、行为态度、服务记录、设施完善度、投诉解决情况等），可按其不符合的比例扣除分值。
3）发现以下情况时应产生一项特别扣分项，不符合国家法律法规的要求，不符合企业有关服务制度的要求；不符合行业专业性的特殊要求；对服务系统运行有影响的情况；每个特别扣分项在评分值之外扣除1分，且应进行整改；
4）在审查过程中发现企业售后服务的特别优势时（高于国家法律、法规的有关要求，处于行业领先的情况），可产生1分的特别加分项，但该项不超过1个；
5）当删减发生时，该指标分值不进行计算。除此之外的分值总和称为“涉及项分值”。评分计算方法为：评分=实际得分/涉及项总分值</t>
    </r>
    <r>
      <rPr>
        <sz val="10"/>
        <color rgb="FFFF0000"/>
        <rFont val="Wingdings 2"/>
        <family val="1"/>
        <charset val="2"/>
      </rPr>
      <t>Ï</t>
    </r>
    <r>
      <rPr>
        <sz val="10"/>
        <color rgb="FFFF0000"/>
        <rFont val="等线"/>
        <family val="2"/>
        <scheme val="minor"/>
      </rPr>
      <t>100。
5、请按照评分要求逐项打分，并根据需要对发现问题作出说明。</t>
    </r>
    <phoneticPr fontId="1" type="noConversion"/>
  </si>
  <si>
    <t>表3  《运行结果评价表》 使用说明：</t>
    <phoneticPr fontId="1" type="noConversion"/>
  </si>
  <si>
    <t>表3  运行结果评价表</t>
    <phoneticPr fontId="1" type="noConversion"/>
  </si>
  <si>
    <t>运行结果</t>
  </si>
  <si>
    <t>给定分值</t>
  </si>
  <si>
    <t>评价指标</t>
  </si>
  <si>
    <t>售后服务结果</t>
  </si>
  <si>
    <t>关键绩效指标的水平和趋势</t>
  </si>
  <si>
    <t>与竞争对手对比的结果</t>
  </si>
  <si>
    <t>特色及创新成果</t>
  </si>
  <si>
    <t>资源结果</t>
  </si>
  <si>
    <t>人力资源</t>
  </si>
  <si>
    <t>基础设施</t>
  </si>
  <si>
    <t>给定分值</t>
    <phoneticPr fontId="1" type="noConversion"/>
  </si>
  <si>
    <t>分值率</t>
    <phoneticPr fontId="1" type="noConversion"/>
  </si>
  <si>
    <t>给定总分值</t>
    <phoneticPr fontId="1" type="noConversion"/>
  </si>
  <si>
    <t>总得分</t>
    <phoneticPr fontId="1" type="noConversion"/>
  </si>
  <si>
    <r>
      <t>1、此表为表3 《运行结果评价表》，作为售后服务运行结果的评价工具，用于现场审查使用。
2、 采用GB/Z 19579《卓越绩效评价准则实施指南》中对结果的系统的评价方法“Le、T、C、I”进行评分。确定运行结果的成熟度等级和分值率，详见《售后服务完善程度评价规范》附录A。如下：</t>
    </r>
    <r>
      <rPr>
        <sz val="11"/>
        <color rgb="FFFF0000"/>
        <rFont val="等线"/>
        <family val="3"/>
        <charset val="134"/>
        <scheme val="minor"/>
      </rPr>
      <t xml:space="preserve">
</t>
    </r>
    <phoneticPr fontId="1" type="noConversion"/>
  </si>
  <si>
    <t>5.3.1.1</t>
    <phoneticPr fontId="1" type="noConversion"/>
  </si>
  <si>
    <t>设立多种顾客反馈渠道，建立顾客服务热线或呼叫中心，明示受理时间</t>
    <phoneticPr fontId="1" type="noConversion"/>
  </si>
  <si>
    <t>给定分值总分：</t>
    <phoneticPr fontId="1" type="noConversion"/>
  </si>
  <si>
    <t>实际得分（涉及项分值/删减后的给定分值总分*65）：</t>
    <phoneticPr fontId="1" type="noConversion"/>
  </si>
  <si>
    <r>
      <t xml:space="preserve">删减后给定分值总分：
</t>
    </r>
    <r>
      <rPr>
        <sz val="8"/>
        <color rgb="FFFF0000"/>
        <rFont val="华文中宋"/>
        <family val="3"/>
        <charset val="134"/>
      </rPr>
      <t>（注：有删减时适用，将删减条款给定分值填写为0）</t>
    </r>
    <r>
      <rPr>
        <sz val="10"/>
        <color rgb="FF000000"/>
        <rFont val="华文中宋"/>
        <family val="3"/>
        <charset val="134"/>
      </rPr>
      <t>：</t>
    </r>
    <phoneticPr fontId="1" type="noConversion"/>
  </si>
  <si>
    <t xml:space="preserve">实际得分
</t>
    <phoneticPr fontId="1" type="noConversion"/>
  </si>
  <si>
    <t>实际得分：
（测评基础分/删减后的给定分值总分*85）</t>
    <phoneticPr fontId="1" type="noConversion"/>
  </si>
  <si>
    <r>
      <t xml:space="preserve">1、此表为表2 《售后服务特性测评表》，作为售后服务特性测评的工具，用于现场审查使用。表中内容覆盖了GB/T 27922:2011 标准及《售后服务完善程度评价规范》中服务要求的要素。
2、此表由审查员根据受审查方的服务内容和方式、组织结构和职能分工等具体情况灵活组合使用。如有不适用条款，可做删减处理：GB/T 27922条款删减仅限5.2中根据实际商品性质和服务性质而不涉及的项目；《售后服务完善程度评价规范》删减条款不做限定，根据实际情况进行删减。删减条款应在表中”备注“栏说明。
3、建议使用基于现场体验（如：公开测评、暗访）、顾客调查等方法进行审查。审查组人员也可以根据受审查方的实际情况对审查方法进行调整。
</t>
    </r>
    <r>
      <rPr>
        <b/>
        <sz val="10"/>
        <color theme="1"/>
        <rFont val="等线"/>
        <family val="3"/>
        <charset val="134"/>
        <scheme val="minor"/>
      </rPr>
      <t>4、 评价（分）方法：</t>
    </r>
    <r>
      <rPr>
        <sz val="10"/>
        <color theme="1"/>
        <rFont val="等线"/>
        <family val="2"/>
        <scheme val="minor"/>
      </rPr>
      <t xml:space="preserve">
a) 测评内容为明显的“是，否”判断时，可用直接判断法，判定得分和不得分；
b) 测评内容除了b）情形外，给出基于李克特5点式量表的评价系数α，如下：
    1） 远低于预期：0≤α≤0.2；
    2） 低于预期：0.2＜α≤0.4；
    3） 符合预期：0.4＜α≤0.6；
    4） 高于预期：0.6＜α≤0.8；
    5） 远高于预期：0.8＜α≤1.0。
c) 用给定的每一项评价内容的分值乘以该项确定的评价系数α后求和，得出评价基础分；
d) 评价表中含有本规范范围中描述的需组织说明的不适用要求时，按以上评分方法得出总分后按比例换算最后分值，即：（实际得分/删减后的给定分值总分）*85。
注：如多人对同一评价内容进行多次测评，其总分由计算每人（次）评价分的均值获得。
e）发现以下情况时应产生一项特别扣分项，不符合国家法律法规的要求，不符合企业有关服务制度的要求；不符合行业专业性的特殊要求；对服务系统运行有影响的情况；每个特别扣分项在评分值之外扣除1分，且应进行整改；
f）在审查过程中发现企业售后服务的特别优势时（高于国家法律、法规的有关要求，处于行业领先的情况），可产生1分的特别加分项，但该项不超过1个。
5、请按照评分要求逐项打分，当评价系数等于或小于0.8时，对发现的问题作出说明。
6、当有不适用条款需要删减时，请在对应条款的“给定分值”、“评价系数”栏填 0，得分处自动显示为0。</t>
    </r>
    <phoneticPr fontId="1" type="noConversion"/>
  </si>
  <si>
    <t>注：
1.请按照认证依据标准逐条给出评价系数，当系数≤0.8时，对发现问题作出说明。
2.若无删减条款，实际总得分为各项实际得分之和；如有删减，将删减条款给定分值改为0，删减后折算分值=实际总得分/涉及项给定分值*85。
3.下表中的“评价系数”填写平均评价系数，计算方法为：“评价标准”下所有给分条款的评价系数之和/给分条款总数。然后将下方雷达图粘贴到服务认证审查报告中相应位置。</t>
    <phoneticPr fontId="1" type="noConversion"/>
  </si>
  <si>
    <t>评价指标</t>
    <phoneticPr fontId="1" type="noConversion"/>
  </si>
  <si>
    <t>评价系数平均值（评价系数之和/给分条款数）</t>
    <phoneticPr fontId="1" type="noConversion"/>
  </si>
  <si>
    <t>商品信息（5.2.1）</t>
    <phoneticPr fontId="1" type="noConversion"/>
  </si>
  <si>
    <t>技术支持（5.2.2）</t>
    <phoneticPr fontId="1" type="noConversion"/>
  </si>
  <si>
    <t>配送（5.2.3）</t>
    <phoneticPr fontId="1" type="noConversion"/>
  </si>
  <si>
    <t>维修（5.2.4）</t>
    <phoneticPr fontId="1" type="noConversion"/>
  </si>
  <si>
    <t>质量保证（5.2.5）</t>
    <phoneticPr fontId="1" type="noConversion"/>
  </si>
  <si>
    <t>废弃商品回收（5.2.6）</t>
    <phoneticPr fontId="1" type="noConversion"/>
  </si>
  <si>
    <t>顾客关系（5.3.1）</t>
    <phoneticPr fontId="1" type="noConversion"/>
  </si>
  <si>
    <t>投诉处理（5.3.2）</t>
    <phoneticPr fontId="1" type="noConversion"/>
  </si>
  <si>
    <t>基础设施（4.1）</t>
    <phoneticPr fontId="1" type="noConversion"/>
  </si>
  <si>
    <t>员工形象（4.2）</t>
    <phoneticPr fontId="1" type="noConversion"/>
  </si>
  <si>
    <t>接待服务（4.3）</t>
    <phoneticPr fontId="1" type="noConversion"/>
  </si>
  <si>
    <t>受理与方案制定（4.4）</t>
    <phoneticPr fontId="1" type="noConversion"/>
  </si>
  <si>
    <t>售后服务提供总要求(4.5)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</si>
</sst>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4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4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3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0.5"/>
      <color theme="1"/>
      <name val="宋体"/>
      <family val="3"/>
      <charset val="134"/>
    </font>
    <font>
      <b/>
      <sz val="10.5"/>
      <color rgb="FF000000"/>
      <name val="华文中宋"/>
      <family val="3"/>
      <charset val="134"/>
    </font>
    <font>
      <sz val="10.5"/>
      <color rgb="FF000000"/>
      <name val="华文中宋"/>
      <family val="3"/>
      <charset val="134"/>
    </font>
    <font>
      <b/>
      <sz val="18"/>
      <color theme="1"/>
      <name val="仿宋"/>
      <family val="3"/>
      <charset val="134"/>
    </font>
    <font>
      <sz val="10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b/>
      <sz val="12"/>
      <color rgb="FF0000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1"/>
      <color rgb="FF000000"/>
      <name val="华文中宋"/>
      <family val="3"/>
      <charset val="134"/>
    </font>
    <font>
      <sz val="8"/>
      <color rgb="FF000000"/>
      <name val="华文中宋"/>
      <family val="3"/>
      <charset val="134"/>
    </font>
    <font>
      <sz val="10"/>
      <color rgb="FFFF0000"/>
      <name val="等线"/>
      <family val="2"/>
      <scheme val="minor"/>
    </font>
    <font>
      <sz val="10"/>
      <color rgb="FFFF0000"/>
      <name val="Wingdings 2"/>
      <family val="1"/>
      <charset val="2"/>
    </font>
    <font>
      <sz val="11"/>
      <color theme="1"/>
      <name val="华文中宋"/>
      <family val="3"/>
      <charset val="134"/>
    </font>
    <font>
      <sz val="20"/>
      <color theme="1"/>
      <name val="华文中宋"/>
      <family val="3"/>
      <charset val="134"/>
    </font>
    <font>
      <sz val="10"/>
      <color theme="1"/>
      <name val="华文中宋"/>
      <family val="3"/>
      <charset val="134"/>
    </font>
    <font>
      <sz val="10"/>
      <color rgb="FF000000"/>
      <name val="华文中宋"/>
      <family val="3"/>
      <charset val="134"/>
    </font>
    <font>
      <b/>
      <sz val="14"/>
      <color theme="1"/>
      <name val="华文中宋"/>
      <family val="3"/>
      <charset val="134"/>
    </font>
    <font>
      <sz val="10"/>
      <color rgb="FFFF0000"/>
      <name val="等线"/>
      <family val="3"/>
      <charset val="134"/>
      <scheme val="minor"/>
    </font>
    <font>
      <b/>
      <sz val="10"/>
      <color theme="1"/>
      <name val="华文中宋"/>
      <family val="3"/>
      <charset val="134"/>
    </font>
    <font>
      <b/>
      <sz val="10"/>
      <color rgb="FF000000"/>
      <name val="华文中宋"/>
      <family val="3"/>
      <charset val="134"/>
    </font>
    <font>
      <b/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rgb="FFFF0000"/>
      <name val="华文中宋"/>
      <family val="3"/>
      <charset val="134"/>
    </font>
    <font>
      <sz val="11"/>
      <color rgb="FFFF0000"/>
      <name val="华文中宋"/>
      <family val="3"/>
      <charset val="134"/>
    </font>
    <font>
      <b/>
      <sz val="11"/>
      <color theme="1"/>
      <name val="华文中宋"/>
      <family val="3"/>
      <charset val="134"/>
    </font>
    <font>
      <b/>
      <sz val="11"/>
      <color rgb="FF000000"/>
      <name val="华文中宋"/>
      <family val="3"/>
      <charset val="134"/>
    </font>
    <font>
      <sz val="9"/>
      <color rgb="FF000000"/>
      <name val="华文中宋"/>
      <family val="3"/>
      <charset val="134"/>
    </font>
    <font>
      <sz val="8"/>
      <color rgb="FFFF0000"/>
      <name val="华文中宋"/>
      <family val="3"/>
      <charset val="134"/>
    </font>
    <font>
      <sz val="9"/>
      <color theme="1"/>
      <name val="等线"/>
      <family val="3"/>
      <charset val="134"/>
      <scheme val="minor"/>
    </font>
    <font>
      <sz val="9"/>
      <color theme="1"/>
      <name val="等线"/>
      <family val="2"/>
      <scheme val="minor"/>
    </font>
    <font>
      <sz val="9"/>
      <color rgb="FFFF0000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0" fontId="1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0" fontId="25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justify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4" fillId="3" borderId="1" xfId="0" applyFont="1" applyFill="1" applyBorder="1"/>
    <xf numFmtId="0" fontId="13" fillId="0" borderId="0" xfId="0" applyFont="1"/>
    <xf numFmtId="0" fontId="29" fillId="0" borderId="1" xfId="0" applyFont="1" applyBorder="1" applyAlignment="1">
      <alignment horizontal="center" vertical="center" wrapText="1"/>
    </xf>
    <xf numFmtId="0" fontId="13" fillId="3" borderId="1" xfId="0" applyFont="1" applyFill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24" fillId="0" borderId="1" xfId="0" applyFont="1" applyBorder="1"/>
    <xf numFmtId="0" fontId="25" fillId="0" borderId="1" xfId="0" applyFont="1" applyBorder="1" applyAlignment="1">
      <alignment horizontal="righ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22" fillId="3" borderId="1" xfId="0" applyFont="1" applyFill="1" applyBorder="1"/>
    <xf numFmtId="0" fontId="18" fillId="3" borderId="1" xfId="0" applyFont="1" applyFill="1" applyBorder="1" applyAlignment="1">
      <alignment horizontal="justify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right"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22" fillId="0" borderId="1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3" fillId="0" borderId="1" xfId="0" applyFont="1" applyBorder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right"/>
    </xf>
    <xf numFmtId="0" fontId="35" fillId="0" borderId="1" xfId="0" applyFont="1" applyBorder="1" applyAlignment="1">
      <alignment horizontal="justify" vertical="center" wrapText="1"/>
    </xf>
    <xf numFmtId="0" fontId="3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right" vertical="center" wrapText="1"/>
    </xf>
    <xf numFmtId="0" fontId="38" fillId="0" borderId="1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13" fillId="0" borderId="0" xfId="0" applyFont="1" applyBorder="1"/>
    <xf numFmtId="0" fontId="38" fillId="0" borderId="1" xfId="0" applyFont="1" applyBorder="1" applyAlignment="1">
      <alignment vertical="center"/>
    </xf>
    <xf numFmtId="0" fontId="39" fillId="0" borderId="0" xfId="0" applyFont="1"/>
    <xf numFmtId="0" fontId="36" fillId="0" borderId="0" xfId="0" applyFont="1" applyBorder="1" applyAlignment="1">
      <alignment vertical="center" wrapText="1"/>
    </xf>
    <xf numFmtId="0" fontId="36" fillId="0" borderId="0" xfId="0" applyFont="1" applyBorder="1" applyAlignment="1">
      <alignment horizontal="center" vertical="center" wrapText="1"/>
    </xf>
    <xf numFmtId="0" fontId="39" fillId="0" borderId="0" xfId="0" applyFont="1" applyBorder="1"/>
    <xf numFmtId="0" fontId="38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5" fillId="0" borderId="2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6" fillId="0" borderId="6" xfId="0" applyFont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top"/>
    </xf>
    <xf numFmtId="0" fontId="24" fillId="0" borderId="4" xfId="0" applyFont="1" applyBorder="1" applyAlignment="1">
      <alignment horizontal="center" vertical="top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wrapText="1"/>
    </xf>
    <xf numFmtId="0" fontId="13" fillId="0" borderId="10" xfId="0" applyFont="1" applyBorder="1" applyAlignment="1">
      <alignment horizontal="left"/>
    </xf>
    <xf numFmtId="0" fontId="28" fillId="0" borderId="6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25" fillId="3" borderId="2" xfId="0" applyFont="1" applyFill="1" applyBorder="1" applyAlignment="1">
      <alignment horizontal="justify" vertical="center" wrapText="1"/>
    </xf>
    <xf numFmtId="0" fontId="25" fillId="3" borderId="3" xfId="0" applyFont="1" applyFill="1" applyBorder="1" applyAlignment="1">
      <alignment horizontal="justify" vertical="center" wrapText="1"/>
    </xf>
    <xf numFmtId="0" fontId="25" fillId="3" borderId="4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34" fillId="0" borderId="6" xfId="0" applyFont="1" applyBorder="1" applyAlignment="1">
      <alignment horizontal="center" vertical="center"/>
    </xf>
    <xf numFmtId="176" fontId="40" fillId="0" borderId="1" xfId="0" applyNumberFormat="1" applyFont="1" applyBorder="1" applyAlignment="1">
      <alignment vertical="center"/>
    </xf>
    <xf numFmtId="0" fontId="40" fillId="0" borderId="1" xfId="0" applyFont="1" applyBorder="1"/>
    <xf numFmtId="0" fontId="40" fillId="0" borderId="1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售后服务特性测评雷达图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'表2 《售后服务特性测评表》'!$A$69:$A$81</c:f>
              <c:strCache>
                <c:ptCount val="13"/>
                <c:pt idx="0">
                  <c:v>商品信息（5.2.1）</c:v>
                </c:pt>
                <c:pt idx="1">
                  <c:v>技术支持（5.2.2）</c:v>
                </c:pt>
                <c:pt idx="2">
                  <c:v>配送（5.2.3）</c:v>
                </c:pt>
                <c:pt idx="3">
                  <c:v>维修（5.2.4）</c:v>
                </c:pt>
                <c:pt idx="4">
                  <c:v>质量保证（5.2.5）</c:v>
                </c:pt>
                <c:pt idx="5">
                  <c:v>废弃商品回收（5.2.6）</c:v>
                </c:pt>
                <c:pt idx="6">
                  <c:v>顾客关系（5.3.1）</c:v>
                </c:pt>
                <c:pt idx="7">
                  <c:v>投诉处理（5.3.2）</c:v>
                </c:pt>
                <c:pt idx="8">
                  <c:v>基础设施（4.1）</c:v>
                </c:pt>
                <c:pt idx="9">
                  <c:v>员工形象（4.2）</c:v>
                </c:pt>
                <c:pt idx="10">
                  <c:v>接待服务（4.3）</c:v>
                </c:pt>
                <c:pt idx="11">
                  <c:v>受理与方案制定（4.4）</c:v>
                </c:pt>
                <c:pt idx="12">
                  <c:v>售后服务提供总要求(4.5)</c:v>
                </c:pt>
              </c:strCache>
            </c:strRef>
          </c:cat>
          <c:val>
            <c:numRef>
              <c:f>'表2 《售后服务特性测评表》'!$B$69:$B$81</c:f>
              <c:numCache>
                <c:formatCode>0.00_ </c:formatCode>
                <c:ptCount val="13"/>
                <c:pt idx="0">
                  <c:v>0.8</c:v>
                </c:pt>
                <c:pt idx="1">
                  <c:v>0.95</c:v>
                </c:pt>
                <c:pt idx="2">
                  <c:v>0.9</c:v>
                </c:pt>
                <c:pt idx="3">
                  <c:v>0.8</c:v>
                </c:pt>
                <c:pt idx="4">
                  <c:v>0.75</c:v>
                </c:pt>
                <c:pt idx="5">
                  <c:v>0.65</c:v>
                </c:pt>
                <c:pt idx="6">
                  <c:v>0.6</c:v>
                </c:pt>
                <c:pt idx="7">
                  <c:v>0.9</c:v>
                </c:pt>
                <c:pt idx="8" formatCode="General">
                  <c:v>0.8</c:v>
                </c:pt>
                <c:pt idx="9" formatCode="General">
                  <c:v>0.75</c:v>
                </c:pt>
                <c:pt idx="10" formatCode="General">
                  <c:v>0.6</c:v>
                </c:pt>
                <c:pt idx="11" formatCode="General">
                  <c:v>0.75</c:v>
                </c:pt>
                <c:pt idx="12" formatCode="General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8-4048-A3AF-F2C2C20C9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132304"/>
        <c:axId val="723133968"/>
      </c:radarChart>
      <c:catAx>
        <c:axId val="72313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3133968"/>
        <c:crosses val="autoZero"/>
        <c:auto val="1"/>
        <c:lblAlgn val="ctr"/>
        <c:lblOffset val="100"/>
        <c:noMultiLvlLbl val="0"/>
      </c:catAx>
      <c:valAx>
        <c:axId val="72313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3132304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26091</xdr:colOff>
      <xdr:row>68</xdr:row>
      <xdr:rowOff>97541</xdr:rowOff>
    </xdr:from>
    <xdr:to>
      <xdr:col>7</xdr:col>
      <xdr:colOff>778725</xdr:colOff>
      <xdr:row>77</xdr:row>
      <xdr:rowOff>167385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272954</xdr:colOff>
      <xdr:row>2</xdr:row>
      <xdr:rowOff>-1</xdr:rowOff>
    </xdr:from>
    <xdr:to>
      <xdr:col>7</xdr:col>
      <xdr:colOff>695608</xdr:colOff>
      <xdr:row>2</xdr:row>
      <xdr:rowOff>4991181</xdr:rowOff>
    </xdr:to>
    <xdr:pic>
      <xdr:nvPicPr>
        <xdr:cNvPr id="2" name="图片 1" descr="C:\Users\pc\AppData\Roaming\Tencent\Users\3345768864\QQ\WinTemp\RichOle\06FRWK2HYPVW89(4]$W)NER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954" y="1414403"/>
          <a:ext cx="8276319" cy="49911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view="pageLayout" topLeftCell="B52" zoomScale="85" zoomScaleNormal="70" zoomScalePageLayoutView="85" workbookViewId="0">
      <selection activeCell="A8" sqref="A8:H8"/>
    </sheetView>
  </sheetViews>
  <sheetFormatPr defaultRowHeight="32.799999999999997" customHeight="1" x14ac:dyDescent="0.35"/>
  <cols>
    <col min="1" max="1" width="12.36328125" style="11" customWidth="1"/>
    <col min="2" max="2" width="11.54296875" customWidth="1"/>
    <col min="3" max="3" width="11.26953125" style="9" customWidth="1"/>
    <col min="4" max="4" width="41.54296875" customWidth="1"/>
    <col min="5" max="5" width="6.90625" customWidth="1"/>
    <col min="6" max="6" width="9.1796875" style="9" customWidth="1"/>
    <col min="7" max="7" width="17.90625" customWidth="1"/>
    <col min="8" max="8" width="12" customWidth="1"/>
    <col min="9" max="9" width="58.7265625" customWidth="1"/>
    <col min="10" max="10" width="11.453125" customWidth="1"/>
    <col min="11" max="11" width="12.6328125" customWidth="1"/>
    <col min="12" max="12" width="11.6328125" customWidth="1"/>
    <col min="13" max="13" width="12.36328125" customWidth="1"/>
    <col min="14" max="14" width="11.1796875" customWidth="1"/>
    <col min="15" max="15" width="64.81640625" customWidth="1"/>
    <col min="23" max="23" width="69.26953125" customWidth="1"/>
  </cols>
  <sheetData>
    <row r="1" spans="1:27" ht="53.9" customHeight="1" x14ac:dyDescent="0.35">
      <c r="B1" s="81" t="s">
        <v>134</v>
      </c>
      <c r="C1" s="81"/>
      <c r="D1" s="81"/>
      <c r="E1" s="81"/>
      <c r="F1" s="81"/>
      <c r="G1" s="81"/>
      <c r="V1" s="1"/>
      <c r="W1" s="1"/>
      <c r="X1" s="1"/>
      <c r="Y1" s="1"/>
      <c r="Z1" s="1"/>
      <c r="AA1" s="1"/>
    </row>
    <row r="2" spans="1:27" ht="32.799999999999997" customHeight="1" x14ac:dyDescent="0.35">
      <c r="C2" s="88" t="s">
        <v>2</v>
      </c>
      <c r="D2" s="88"/>
      <c r="E2" s="88"/>
      <c r="F2" s="88"/>
      <c r="G2" s="7"/>
      <c r="V2" s="2"/>
      <c r="W2" s="2"/>
      <c r="X2" s="2"/>
      <c r="Y2" s="2"/>
      <c r="Z2" s="2"/>
      <c r="AA2" s="2"/>
    </row>
    <row r="3" spans="1:27" ht="32.799999999999997" customHeight="1" x14ac:dyDescent="0.35">
      <c r="C3" s="89" t="s">
        <v>3</v>
      </c>
      <c r="D3" s="89"/>
      <c r="E3" s="89"/>
      <c r="F3" s="89"/>
      <c r="G3" s="89"/>
      <c r="V3" s="2"/>
      <c r="W3" s="2"/>
      <c r="X3" s="2"/>
      <c r="Y3" s="2"/>
      <c r="Z3" s="2"/>
      <c r="AA3" s="2"/>
    </row>
    <row r="4" spans="1:27" ht="32.799999999999997" customHeight="1" x14ac:dyDescent="0.35">
      <c r="C4" s="89" t="s">
        <v>4</v>
      </c>
      <c r="D4" s="89"/>
      <c r="E4" s="89"/>
      <c r="F4" s="89"/>
      <c r="G4" s="89"/>
      <c r="V4" s="2"/>
      <c r="W4" s="2"/>
      <c r="X4" s="2"/>
      <c r="Y4" s="2"/>
      <c r="Z4" s="2"/>
      <c r="AA4" s="2"/>
    </row>
    <row r="5" spans="1:27" s="4" customFormat="1" ht="32.799999999999997" customHeight="1" x14ac:dyDescent="0.6">
      <c r="A5" s="12"/>
      <c r="B5" s="82"/>
      <c r="C5" s="82"/>
      <c r="D5" s="82"/>
      <c r="E5" s="82"/>
      <c r="F5" s="82"/>
      <c r="G5" s="82"/>
      <c r="H5" s="3"/>
      <c r="I5" s="3"/>
    </row>
    <row r="6" spans="1:27" s="4" customFormat="1" ht="58.05" customHeight="1" x14ac:dyDescent="0.5">
      <c r="A6" s="103" t="s">
        <v>146</v>
      </c>
      <c r="B6" s="104"/>
      <c r="C6" s="104"/>
      <c r="D6" s="104"/>
      <c r="E6" s="104"/>
      <c r="F6" s="104"/>
      <c r="G6" s="104"/>
      <c r="H6" s="104"/>
      <c r="I6" s="3"/>
    </row>
    <row r="7" spans="1:27" ht="44.1" customHeight="1" x14ac:dyDescent="0.3">
      <c r="A7" s="102" t="s">
        <v>147</v>
      </c>
      <c r="B7" s="102"/>
      <c r="C7" s="102"/>
      <c r="D7" s="102"/>
      <c r="E7" s="102"/>
      <c r="F7" s="102"/>
      <c r="G7" s="102"/>
      <c r="H7" s="102"/>
    </row>
    <row r="8" spans="1:27" ht="210.65" customHeight="1" x14ac:dyDescent="0.35">
      <c r="A8" s="108" t="s">
        <v>226</v>
      </c>
      <c r="B8" s="108"/>
      <c r="C8" s="108"/>
      <c r="D8" s="108"/>
      <c r="E8" s="108"/>
      <c r="F8" s="108"/>
      <c r="G8" s="108"/>
      <c r="H8" s="108"/>
      <c r="I8" s="2"/>
    </row>
    <row r="9" spans="1:27" ht="81.7" customHeight="1" x14ac:dyDescent="0.35">
      <c r="B9" s="86"/>
      <c r="C9" s="86"/>
      <c r="D9" s="86"/>
      <c r="E9" s="86"/>
      <c r="F9" s="86"/>
      <c r="G9" s="2"/>
      <c r="H9" s="2"/>
      <c r="I9" s="2"/>
    </row>
    <row r="10" spans="1:27" ht="32.799999999999997" customHeight="1" x14ac:dyDescent="0.35">
      <c r="B10" s="87"/>
      <c r="C10" s="87"/>
      <c r="D10" s="87"/>
      <c r="E10" s="87"/>
      <c r="F10" s="87"/>
      <c r="G10" s="2"/>
      <c r="H10" s="2"/>
      <c r="I10" s="2"/>
    </row>
    <row r="11" spans="1:27" ht="32.799999999999997" customHeight="1" x14ac:dyDescent="0.3">
      <c r="A11" s="105" t="s">
        <v>70</v>
      </c>
      <c r="B11" s="105"/>
      <c r="C11" s="105"/>
      <c r="D11" s="105"/>
      <c r="E11" s="105"/>
      <c r="F11" s="105"/>
      <c r="G11" s="105"/>
      <c r="H11" s="105"/>
    </row>
    <row r="12" spans="1:27" ht="32.799999999999997" customHeight="1" x14ac:dyDescent="0.3">
      <c r="A12" s="5" t="s">
        <v>135</v>
      </c>
      <c r="B12" s="5" t="s">
        <v>5</v>
      </c>
      <c r="C12" s="5" t="s">
        <v>6</v>
      </c>
      <c r="D12" s="5" t="s">
        <v>7</v>
      </c>
      <c r="E12" s="5" t="s">
        <v>11</v>
      </c>
      <c r="F12" s="5" t="s">
        <v>8</v>
      </c>
      <c r="G12" s="5" t="s">
        <v>0</v>
      </c>
      <c r="H12" s="5" t="s">
        <v>1</v>
      </c>
    </row>
    <row r="13" spans="1:27" ht="32.799999999999997" customHeight="1" x14ac:dyDescent="0.3">
      <c r="A13" s="115" t="s">
        <v>136</v>
      </c>
      <c r="B13" s="95" t="s">
        <v>19</v>
      </c>
      <c r="C13" s="13" t="s">
        <v>9</v>
      </c>
      <c r="D13" s="14" t="s">
        <v>12</v>
      </c>
      <c r="E13" s="15">
        <v>2</v>
      </c>
      <c r="F13" s="16"/>
      <c r="G13" s="17"/>
      <c r="H13" s="17"/>
    </row>
    <row r="14" spans="1:27" ht="32.799999999999997" customHeight="1" x14ac:dyDescent="0.3">
      <c r="A14" s="116"/>
      <c r="B14" s="96"/>
      <c r="C14" s="18" t="s">
        <v>10</v>
      </c>
      <c r="D14" s="19" t="s">
        <v>13</v>
      </c>
      <c r="E14" s="20">
        <v>2</v>
      </c>
      <c r="F14" s="21"/>
      <c r="G14" s="22"/>
      <c r="H14" s="22"/>
    </row>
    <row r="15" spans="1:27" ht="24.85" customHeight="1" x14ac:dyDescent="0.3">
      <c r="A15" s="106" t="s">
        <v>136</v>
      </c>
      <c r="B15" s="92" t="s">
        <v>20</v>
      </c>
      <c r="C15" s="23" t="s">
        <v>14</v>
      </c>
      <c r="D15" s="24" t="s">
        <v>17</v>
      </c>
      <c r="E15" s="25">
        <v>2</v>
      </c>
      <c r="F15" s="21"/>
      <c r="G15" s="26"/>
      <c r="H15" s="26"/>
    </row>
    <row r="16" spans="1:27" ht="24.85" customHeight="1" x14ac:dyDescent="0.3">
      <c r="A16" s="112"/>
      <c r="B16" s="93"/>
      <c r="C16" s="23" t="s">
        <v>15</v>
      </c>
      <c r="D16" s="24" t="s">
        <v>16</v>
      </c>
      <c r="E16" s="25">
        <v>2</v>
      </c>
      <c r="F16" s="21"/>
      <c r="G16" s="26"/>
      <c r="H16" s="26"/>
    </row>
    <row r="17" spans="1:8" ht="24.85" customHeight="1" x14ac:dyDescent="0.3">
      <c r="A17" s="107"/>
      <c r="B17" s="94"/>
      <c r="C17" s="23" t="s">
        <v>15</v>
      </c>
      <c r="D17" s="24" t="s">
        <v>18</v>
      </c>
      <c r="E17" s="23">
        <v>2</v>
      </c>
      <c r="F17" s="21"/>
      <c r="G17" s="26"/>
      <c r="H17" s="26"/>
    </row>
    <row r="18" spans="1:8" ht="24.85" customHeight="1" x14ac:dyDescent="0.3">
      <c r="A18" s="109" t="s">
        <v>136</v>
      </c>
      <c r="B18" s="97" t="s">
        <v>21</v>
      </c>
      <c r="C18" s="18" t="s">
        <v>26</v>
      </c>
      <c r="D18" s="19" t="s">
        <v>35</v>
      </c>
      <c r="E18" s="18">
        <v>2</v>
      </c>
      <c r="F18" s="21"/>
      <c r="G18" s="22"/>
      <c r="H18" s="22"/>
    </row>
    <row r="19" spans="1:8" ht="34.950000000000003" customHeight="1" x14ac:dyDescent="0.3">
      <c r="A19" s="110"/>
      <c r="B19" s="95"/>
      <c r="C19" s="18" t="s">
        <v>29</v>
      </c>
      <c r="D19" s="19" t="s">
        <v>34</v>
      </c>
      <c r="E19" s="18">
        <v>1</v>
      </c>
      <c r="F19" s="21"/>
      <c r="G19" s="22"/>
      <c r="H19" s="22"/>
    </row>
    <row r="20" spans="1:8" ht="24.85" customHeight="1" x14ac:dyDescent="0.3">
      <c r="A20" s="110"/>
      <c r="B20" s="95"/>
      <c r="C20" s="18" t="s">
        <v>27</v>
      </c>
      <c r="D20" s="19" t="s">
        <v>33</v>
      </c>
      <c r="E20" s="18">
        <v>1</v>
      </c>
      <c r="F20" s="21"/>
      <c r="G20" s="22"/>
      <c r="H20" s="22"/>
    </row>
    <row r="21" spans="1:8" ht="34.950000000000003" customHeight="1" x14ac:dyDescent="0.3">
      <c r="A21" s="110"/>
      <c r="B21" s="95"/>
      <c r="C21" s="18" t="s">
        <v>30</v>
      </c>
      <c r="D21" s="19" t="s">
        <v>32</v>
      </c>
      <c r="E21" s="18">
        <v>1</v>
      </c>
      <c r="F21" s="21"/>
      <c r="G21" s="22"/>
      <c r="H21" s="22"/>
    </row>
    <row r="22" spans="1:8" ht="23.1" customHeight="1" x14ac:dyDescent="0.3">
      <c r="A22" s="111"/>
      <c r="B22" s="96"/>
      <c r="C22" s="18" t="s">
        <v>28</v>
      </c>
      <c r="D22" s="19" t="s">
        <v>31</v>
      </c>
      <c r="E22" s="18">
        <v>1</v>
      </c>
      <c r="F22" s="21"/>
      <c r="G22" s="22"/>
      <c r="H22" s="22"/>
    </row>
    <row r="23" spans="1:8" ht="32.799999999999997" customHeight="1" x14ac:dyDescent="0.3">
      <c r="A23" s="106" t="s">
        <v>136</v>
      </c>
      <c r="B23" s="92" t="s">
        <v>22</v>
      </c>
      <c r="C23" s="23" t="s">
        <v>36</v>
      </c>
      <c r="D23" s="24" t="s">
        <v>40</v>
      </c>
      <c r="E23" s="23">
        <v>2</v>
      </c>
      <c r="F23" s="21"/>
      <c r="G23" s="26"/>
      <c r="H23" s="26"/>
    </row>
    <row r="24" spans="1:8" ht="23.65" customHeight="1" x14ac:dyDescent="0.3">
      <c r="A24" s="112"/>
      <c r="B24" s="93"/>
      <c r="C24" s="23" t="s">
        <v>36</v>
      </c>
      <c r="D24" s="24" t="s">
        <v>41</v>
      </c>
      <c r="E24" s="23">
        <v>2</v>
      </c>
      <c r="F24" s="21"/>
      <c r="G24" s="26"/>
      <c r="H24" s="26"/>
    </row>
    <row r="25" spans="1:8" ht="23.65" customHeight="1" x14ac:dyDescent="0.3">
      <c r="A25" s="112"/>
      <c r="B25" s="93"/>
      <c r="C25" s="23" t="s">
        <v>37</v>
      </c>
      <c r="D25" s="24" t="s">
        <v>42</v>
      </c>
      <c r="E25" s="23">
        <v>1</v>
      </c>
      <c r="F25" s="21"/>
      <c r="G25" s="26"/>
      <c r="H25" s="26"/>
    </row>
    <row r="26" spans="1:8" ht="23.65" customHeight="1" x14ac:dyDescent="0.3">
      <c r="A26" s="107"/>
      <c r="B26" s="94"/>
      <c r="C26" s="23" t="s">
        <v>37</v>
      </c>
      <c r="D26" s="24" t="s">
        <v>43</v>
      </c>
      <c r="E26" s="23">
        <v>1</v>
      </c>
      <c r="F26" s="21"/>
      <c r="G26" s="26"/>
      <c r="H26" s="26"/>
    </row>
    <row r="27" spans="1:8" ht="32.799999999999997" customHeight="1" x14ac:dyDescent="0.3">
      <c r="A27" s="113" t="s">
        <v>136</v>
      </c>
      <c r="B27" s="90" t="s">
        <v>23</v>
      </c>
      <c r="C27" s="18" t="s">
        <v>38</v>
      </c>
      <c r="D27" s="19" t="s">
        <v>44</v>
      </c>
      <c r="E27" s="18">
        <v>3</v>
      </c>
      <c r="F27" s="21"/>
      <c r="G27" s="22"/>
      <c r="H27" s="22"/>
    </row>
    <row r="28" spans="1:8" ht="32.799999999999997" customHeight="1" x14ac:dyDescent="0.3">
      <c r="A28" s="114"/>
      <c r="B28" s="91"/>
      <c r="C28" s="18" t="s">
        <v>39</v>
      </c>
      <c r="D28" s="19" t="s">
        <v>45</v>
      </c>
      <c r="E28" s="18">
        <v>4</v>
      </c>
      <c r="F28" s="21"/>
      <c r="G28" s="22"/>
      <c r="H28" s="22"/>
    </row>
    <row r="29" spans="1:8" ht="32.799999999999997" customHeight="1" x14ac:dyDescent="0.3">
      <c r="A29" s="106" t="s">
        <v>136</v>
      </c>
      <c r="B29" s="92" t="s">
        <v>24</v>
      </c>
      <c r="C29" s="23" t="s">
        <v>46</v>
      </c>
      <c r="D29" s="24" t="s">
        <v>53</v>
      </c>
      <c r="E29" s="23">
        <v>1</v>
      </c>
      <c r="F29" s="21"/>
      <c r="G29" s="26"/>
      <c r="H29" s="26"/>
    </row>
    <row r="30" spans="1:8" ht="32.799999999999997" customHeight="1" x14ac:dyDescent="0.3">
      <c r="A30" s="112"/>
      <c r="B30" s="93"/>
      <c r="C30" s="23" t="s">
        <v>47</v>
      </c>
      <c r="D30" s="24" t="s">
        <v>52</v>
      </c>
      <c r="E30" s="23">
        <v>1</v>
      </c>
      <c r="F30" s="21"/>
      <c r="G30" s="26"/>
      <c r="H30" s="26"/>
    </row>
    <row r="31" spans="1:8" ht="32.799999999999997" customHeight="1" x14ac:dyDescent="0.3">
      <c r="A31" s="112"/>
      <c r="B31" s="93"/>
      <c r="C31" s="23" t="s">
        <v>48</v>
      </c>
      <c r="D31" s="24" t="s">
        <v>51</v>
      </c>
      <c r="E31" s="23">
        <v>2</v>
      </c>
      <c r="F31" s="21"/>
      <c r="G31" s="26"/>
      <c r="H31" s="26"/>
    </row>
    <row r="32" spans="1:8" ht="32.799999999999997" customHeight="1" x14ac:dyDescent="0.3">
      <c r="A32" s="107"/>
      <c r="B32" s="94"/>
      <c r="C32" s="23" t="s">
        <v>49</v>
      </c>
      <c r="D32" s="24" t="s">
        <v>50</v>
      </c>
      <c r="E32" s="23">
        <v>1</v>
      </c>
      <c r="F32" s="21"/>
      <c r="G32" s="26"/>
      <c r="H32" s="26"/>
    </row>
    <row r="33" spans="1:8" ht="32.799999999999997" customHeight="1" x14ac:dyDescent="0.3">
      <c r="A33" s="109" t="s">
        <v>136</v>
      </c>
      <c r="B33" s="98" t="s">
        <v>25</v>
      </c>
      <c r="C33" s="18" t="s">
        <v>54</v>
      </c>
      <c r="D33" s="19" t="s">
        <v>58</v>
      </c>
      <c r="E33" s="18">
        <v>2</v>
      </c>
      <c r="F33" s="21"/>
      <c r="G33" s="22"/>
      <c r="H33" s="22"/>
    </row>
    <row r="34" spans="1:8" ht="32.799999999999997" customHeight="1" x14ac:dyDescent="0.3">
      <c r="A34" s="110"/>
      <c r="B34" s="98"/>
      <c r="C34" s="18" t="s">
        <v>55</v>
      </c>
      <c r="D34" s="19" t="s">
        <v>57</v>
      </c>
      <c r="E34" s="18">
        <v>2</v>
      </c>
      <c r="F34" s="21"/>
      <c r="G34" s="22"/>
      <c r="H34" s="22"/>
    </row>
    <row r="35" spans="1:8" ht="35.5" customHeight="1" x14ac:dyDescent="0.3">
      <c r="A35" s="111"/>
      <c r="B35" s="98"/>
      <c r="C35" s="18" t="s">
        <v>56</v>
      </c>
      <c r="D35" s="19" t="s">
        <v>59</v>
      </c>
      <c r="E35" s="18">
        <v>2</v>
      </c>
      <c r="F35" s="21"/>
      <c r="G35" s="22"/>
      <c r="H35" s="22"/>
    </row>
    <row r="36" spans="1:8" ht="32.799999999999997" customHeight="1" x14ac:dyDescent="0.3">
      <c r="A36" s="106" t="s">
        <v>136</v>
      </c>
      <c r="B36" s="99" t="s">
        <v>133</v>
      </c>
      <c r="C36" s="23" t="s">
        <v>63</v>
      </c>
      <c r="D36" s="24" t="s">
        <v>66</v>
      </c>
      <c r="E36" s="23">
        <v>2</v>
      </c>
      <c r="F36" s="21"/>
      <c r="G36" s="26"/>
      <c r="H36" s="26"/>
    </row>
    <row r="37" spans="1:8" ht="32.799999999999997" customHeight="1" x14ac:dyDescent="0.3">
      <c r="A37" s="107"/>
      <c r="B37" s="99"/>
      <c r="C37" s="23" t="s">
        <v>64</v>
      </c>
      <c r="D37" s="24" t="s">
        <v>65</v>
      </c>
      <c r="E37" s="23">
        <v>2</v>
      </c>
      <c r="F37" s="21"/>
      <c r="G37" s="26"/>
      <c r="H37" s="26"/>
    </row>
    <row r="38" spans="1:8" ht="48.4" customHeight="1" x14ac:dyDescent="0.3">
      <c r="A38" s="27" t="s">
        <v>136</v>
      </c>
      <c r="B38" s="18" t="s">
        <v>67</v>
      </c>
      <c r="C38" s="18" t="s">
        <v>60</v>
      </c>
      <c r="D38" s="19" t="s">
        <v>68</v>
      </c>
      <c r="E38" s="18">
        <v>3</v>
      </c>
      <c r="F38" s="21"/>
      <c r="G38" s="22"/>
      <c r="H38" s="22"/>
    </row>
    <row r="39" spans="1:8" ht="30.1" customHeight="1" x14ac:dyDescent="0.3">
      <c r="A39" s="28" t="s">
        <v>136</v>
      </c>
      <c r="B39" s="23" t="s">
        <v>69</v>
      </c>
      <c r="C39" s="23" t="s">
        <v>61</v>
      </c>
      <c r="D39" s="26" t="s">
        <v>62</v>
      </c>
      <c r="E39" s="23">
        <v>3</v>
      </c>
      <c r="F39" s="21"/>
      <c r="G39" s="26"/>
      <c r="H39" s="26"/>
    </row>
    <row r="40" spans="1:8" ht="52.15" customHeight="1" x14ac:dyDescent="0.3">
      <c r="A40" s="29" t="s">
        <v>183</v>
      </c>
      <c r="B40" s="29" t="s">
        <v>139</v>
      </c>
      <c r="C40" s="29">
        <v>5.0999999999999996</v>
      </c>
      <c r="D40" s="30" t="s">
        <v>141</v>
      </c>
      <c r="E40" s="29">
        <v>2</v>
      </c>
      <c r="F40" s="21"/>
      <c r="G40" s="30"/>
      <c r="H40" s="30"/>
    </row>
    <row r="41" spans="1:8" ht="49.45" customHeight="1" x14ac:dyDescent="0.3">
      <c r="A41" s="23" t="s">
        <v>183</v>
      </c>
      <c r="B41" s="23" t="s">
        <v>138</v>
      </c>
      <c r="C41" s="23">
        <v>5.2</v>
      </c>
      <c r="D41" s="26" t="s">
        <v>142</v>
      </c>
      <c r="E41" s="23">
        <v>3</v>
      </c>
      <c r="F41" s="21"/>
      <c r="G41" s="26"/>
      <c r="H41" s="26"/>
    </row>
    <row r="42" spans="1:8" ht="45.7" customHeight="1" x14ac:dyDescent="0.3">
      <c r="A42" s="23" t="s">
        <v>183</v>
      </c>
      <c r="B42" s="23" t="s">
        <v>137</v>
      </c>
      <c r="C42" s="23">
        <v>5.3</v>
      </c>
      <c r="D42" s="26" t="s">
        <v>143</v>
      </c>
      <c r="E42" s="23">
        <v>2</v>
      </c>
      <c r="F42" s="21"/>
      <c r="G42" s="26"/>
      <c r="H42" s="26"/>
    </row>
    <row r="43" spans="1:8" ht="158" customHeight="1" x14ac:dyDescent="0.3">
      <c r="A43" s="31" t="s">
        <v>183</v>
      </c>
      <c r="B43" s="31" t="s">
        <v>140</v>
      </c>
      <c r="C43" s="29">
        <v>5.4</v>
      </c>
      <c r="D43" s="30" t="s">
        <v>145</v>
      </c>
      <c r="E43" s="29">
        <v>8</v>
      </c>
      <c r="F43" s="21"/>
      <c r="G43" s="30"/>
      <c r="H43" s="30"/>
    </row>
    <row r="44" spans="1:8" ht="29.15" customHeight="1" x14ac:dyDescent="0.3">
      <c r="A44" s="31"/>
      <c r="B44" s="31"/>
      <c r="C44" s="29"/>
      <c r="D44" s="71" t="s">
        <v>246</v>
      </c>
      <c r="E44" s="29">
        <v>65</v>
      </c>
      <c r="F44" s="21"/>
      <c r="G44" s="30"/>
      <c r="H44" s="30"/>
    </row>
    <row r="45" spans="1:8" ht="32.799999999999997" customHeight="1" x14ac:dyDescent="0.35">
      <c r="A45" s="50"/>
      <c r="B45" s="51"/>
      <c r="C45" s="52"/>
      <c r="D45" s="54" t="s">
        <v>214</v>
      </c>
      <c r="E45" s="49">
        <f>SUM(E13:E43)</f>
        <v>65</v>
      </c>
      <c r="F45" s="10"/>
      <c r="G45" s="6"/>
      <c r="H45" s="6"/>
    </row>
    <row r="46" spans="1:8" ht="32.799999999999997" customHeight="1" x14ac:dyDescent="0.35">
      <c r="A46" s="50"/>
      <c r="B46" s="51"/>
      <c r="C46" s="52"/>
      <c r="D46" s="54" t="s">
        <v>213</v>
      </c>
      <c r="E46" s="100">
        <f>SUM(F13:F43)</f>
        <v>0</v>
      </c>
      <c r="F46" s="101"/>
      <c r="G46" s="8"/>
      <c r="H46" s="8"/>
    </row>
    <row r="47" spans="1:8" ht="32.799999999999997" customHeight="1" x14ac:dyDescent="0.35">
      <c r="A47" s="50"/>
      <c r="B47" s="51"/>
      <c r="C47" s="52"/>
      <c r="D47" s="54" t="s">
        <v>247</v>
      </c>
      <c r="E47" s="100">
        <f>E46/E45*65</f>
        <v>0</v>
      </c>
      <c r="F47" s="101"/>
      <c r="G47" s="8"/>
      <c r="H47" s="8"/>
    </row>
    <row r="48" spans="1:8" ht="27.4" customHeight="1" x14ac:dyDescent="0.35">
      <c r="B48" s="83"/>
      <c r="C48" s="84"/>
      <c r="D48" s="85"/>
      <c r="E48" s="85"/>
      <c r="F48" s="85"/>
      <c r="G48" s="85"/>
      <c r="H48" s="85"/>
    </row>
    <row r="49" spans="2:8" ht="23.65" customHeight="1" x14ac:dyDescent="0.35">
      <c r="B49" s="55"/>
      <c r="C49" s="56"/>
      <c r="D49" s="55"/>
      <c r="E49" s="55"/>
      <c r="F49" s="56"/>
      <c r="G49" s="55"/>
      <c r="H49" s="55"/>
    </row>
    <row r="50" spans="2:8" ht="47.3" customHeight="1" x14ac:dyDescent="0.35"/>
    <row r="51" spans="2:8" ht="47.3" customHeight="1" x14ac:dyDescent="0.35"/>
  </sheetData>
  <mergeCells count="30">
    <mergeCell ref="E46:F46"/>
    <mergeCell ref="E47:F47"/>
    <mergeCell ref="A7:H7"/>
    <mergeCell ref="A6:H6"/>
    <mergeCell ref="A11:H11"/>
    <mergeCell ref="A36:A37"/>
    <mergeCell ref="A8:H8"/>
    <mergeCell ref="A18:A22"/>
    <mergeCell ref="A23:A26"/>
    <mergeCell ref="A27:A28"/>
    <mergeCell ref="A29:A32"/>
    <mergeCell ref="A33:A35"/>
    <mergeCell ref="A13:A14"/>
    <mergeCell ref="A15:A17"/>
    <mergeCell ref="B1:G1"/>
    <mergeCell ref="B5:G5"/>
    <mergeCell ref="B48:H48"/>
    <mergeCell ref="B9:F9"/>
    <mergeCell ref="B10:F10"/>
    <mergeCell ref="C2:F2"/>
    <mergeCell ref="C3:G3"/>
    <mergeCell ref="C4:G4"/>
    <mergeCell ref="B27:B28"/>
    <mergeCell ref="B29:B32"/>
    <mergeCell ref="B13:B14"/>
    <mergeCell ref="B15:B17"/>
    <mergeCell ref="B18:B22"/>
    <mergeCell ref="B23:B26"/>
    <mergeCell ref="B33:B35"/>
    <mergeCell ref="B36:B37"/>
  </mergeCells>
  <phoneticPr fontId="1" type="noConversion"/>
  <pageMargins left="1.0629921259842521" right="0.70866141732283472" top="0.74803149606299213" bottom="0.74803149606299213" header="0.31496062992125984" footer="0.31496062992125984"/>
  <pageSetup paperSize="9" orientation="landscape" r:id="rId1"/>
  <headerFooter>
    <oddHeader>&amp;LZAZH—SHH/SC-JL 006-7.2022&amp;C北京中安质环认证中心有限公司 &amp;R&amp;P/&amp;N</oddHeader>
    <oddFooter>&amp;L2022年2月21日发布&amp;R2022年2月21日实施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view="pageLayout" topLeftCell="A68" zoomScale="85" zoomScaleNormal="70" zoomScalePageLayoutView="85" workbookViewId="0">
      <selection activeCell="D81" sqref="D81"/>
    </sheetView>
  </sheetViews>
  <sheetFormatPr defaultRowHeight="35.1" customHeight="1" x14ac:dyDescent="0.25"/>
  <cols>
    <col min="1" max="1" width="12.1796875" style="33" customWidth="1"/>
    <col min="2" max="2" width="12.7265625" style="33" customWidth="1"/>
    <col min="3" max="3" width="9" style="33" customWidth="1"/>
    <col min="4" max="4" width="37.7265625" style="33" customWidth="1"/>
    <col min="5" max="5" width="8.7265625" style="33"/>
    <col min="6" max="6" width="8.7265625" style="47"/>
    <col min="7" max="7" width="8.7265625" style="33"/>
    <col min="8" max="8" width="20.453125" style="33" customWidth="1"/>
    <col min="9" max="9" width="13.26953125" style="33" customWidth="1"/>
    <col min="10" max="16384" width="8.7265625" style="33"/>
  </cols>
  <sheetData>
    <row r="1" spans="1:9" ht="35.1" customHeight="1" x14ac:dyDescent="0.25">
      <c r="A1" s="102" t="s">
        <v>185</v>
      </c>
      <c r="B1" s="102"/>
      <c r="C1" s="102"/>
      <c r="D1" s="102"/>
      <c r="E1" s="102"/>
      <c r="F1" s="102"/>
      <c r="G1" s="102"/>
      <c r="H1" s="102"/>
      <c r="I1" s="102"/>
    </row>
    <row r="2" spans="1:9" ht="292.85000000000002" customHeight="1" x14ac:dyDescent="0.25">
      <c r="A2" s="108" t="s">
        <v>251</v>
      </c>
      <c r="B2" s="126"/>
      <c r="C2" s="126"/>
      <c r="D2" s="126"/>
      <c r="E2" s="126"/>
      <c r="F2" s="126"/>
      <c r="G2" s="126"/>
      <c r="H2" s="126"/>
      <c r="I2" s="126"/>
    </row>
    <row r="3" spans="1:9" ht="35.1" customHeight="1" x14ac:dyDescent="0.25">
      <c r="A3" s="119" t="s">
        <v>144</v>
      </c>
      <c r="B3" s="119"/>
      <c r="C3" s="119"/>
      <c r="D3" s="119"/>
      <c r="E3" s="119"/>
      <c r="F3" s="119"/>
      <c r="G3" s="119"/>
      <c r="H3" s="119"/>
      <c r="I3" s="119"/>
    </row>
    <row r="4" spans="1:9" ht="35.1" customHeight="1" x14ac:dyDescent="0.25">
      <c r="A4" s="34" t="s">
        <v>184</v>
      </c>
      <c r="B4" s="34" t="s">
        <v>5</v>
      </c>
      <c r="C4" s="34" t="s">
        <v>6</v>
      </c>
      <c r="D4" s="34" t="s">
        <v>7</v>
      </c>
      <c r="E4" s="34" t="s">
        <v>11</v>
      </c>
      <c r="F4" s="34" t="s">
        <v>212</v>
      </c>
      <c r="G4" s="34" t="s">
        <v>8</v>
      </c>
      <c r="H4" s="34" t="s">
        <v>225</v>
      </c>
      <c r="I4" s="34" t="s">
        <v>1</v>
      </c>
    </row>
    <row r="5" spans="1:9" ht="18.8" customHeight="1" x14ac:dyDescent="0.3">
      <c r="A5" s="106" t="s">
        <v>136</v>
      </c>
      <c r="B5" s="106" t="s">
        <v>71</v>
      </c>
      <c r="C5" s="23" t="s">
        <v>74</v>
      </c>
      <c r="D5" s="24" t="s">
        <v>95</v>
      </c>
      <c r="E5" s="41">
        <v>2</v>
      </c>
      <c r="F5" s="41"/>
      <c r="G5" s="44">
        <f>E5*F5</f>
        <v>0</v>
      </c>
      <c r="H5" s="32"/>
      <c r="I5" s="35"/>
    </row>
    <row r="6" spans="1:9" ht="35.1" customHeight="1" x14ac:dyDescent="0.3">
      <c r="A6" s="112"/>
      <c r="B6" s="112"/>
      <c r="C6" s="23" t="s">
        <v>75</v>
      </c>
      <c r="D6" s="24" t="s">
        <v>98</v>
      </c>
      <c r="E6" s="41">
        <v>1</v>
      </c>
      <c r="F6" s="41"/>
      <c r="G6" s="44">
        <f t="shared" ref="G6:G63" si="0">E6*F6</f>
        <v>0</v>
      </c>
      <c r="H6" s="32"/>
      <c r="I6" s="35"/>
    </row>
    <row r="7" spans="1:9" ht="35.1" customHeight="1" x14ac:dyDescent="0.3">
      <c r="A7" s="112"/>
      <c r="B7" s="112"/>
      <c r="C7" s="23" t="s">
        <v>76</v>
      </c>
      <c r="D7" s="24" t="s">
        <v>99</v>
      </c>
      <c r="E7" s="41">
        <v>1</v>
      </c>
      <c r="F7" s="41"/>
      <c r="G7" s="44">
        <f t="shared" si="0"/>
        <v>0</v>
      </c>
      <c r="H7" s="32"/>
      <c r="I7" s="35"/>
    </row>
    <row r="8" spans="1:9" ht="19.899999999999999" customHeight="1" x14ac:dyDescent="0.3">
      <c r="A8" s="112"/>
      <c r="B8" s="112"/>
      <c r="C8" s="23" t="s">
        <v>77</v>
      </c>
      <c r="D8" s="24" t="s">
        <v>96</v>
      </c>
      <c r="E8" s="41">
        <v>1</v>
      </c>
      <c r="F8" s="41"/>
      <c r="G8" s="44">
        <f t="shared" si="0"/>
        <v>0</v>
      </c>
      <c r="H8" s="32"/>
      <c r="I8" s="35"/>
    </row>
    <row r="9" spans="1:9" ht="35.1" customHeight="1" x14ac:dyDescent="0.3">
      <c r="A9" s="107"/>
      <c r="B9" s="107"/>
      <c r="C9" s="23" t="s">
        <v>78</v>
      </c>
      <c r="D9" s="24" t="s">
        <v>97</v>
      </c>
      <c r="E9" s="41">
        <v>1</v>
      </c>
      <c r="F9" s="41"/>
      <c r="G9" s="44">
        <f t="shared" si="0"/>
        <v>0</v>
      </c>
      <c r="H9" s="32"/>
      <c r="I9" s="35"/>
    </row>
    <row r="10" spans="1:9" ht="17.899999999999999" customHeight="1" x14ac:dyDescent="0.3">
      <c r="A10" s="122" t="s">
        <v>136</v>
      </c>
      <c r="B10" s="109" t="s">
        <v>72</v>
      </c>
      <c r="C10" s="18" t="s">
        <v>79</v>
      </c>
      <c r="D10" s="19" t="s">
        <v>105</v>
      </c>
      <c r="E10" s="45">
        <v>2</v>
      </c>
      <c r="F10" s="45"/>
      <c r="G10" s="44">
        <f t="shared" si="0"/>
        <v>0</v>
      </c>
      <c r="H10" s="37"/>
      <c r="I10" s="37"/>
    </row>
    <row r="11" spans="1:9" ht="30.65" customHeight="1" x14ac:dyDescent="0.3">
      <c r="A11" s="122"/>
      <c r="B11" s="110"/>
      <c r="C11" s="18" t="s">
        <v>80</v>
      </c>
      <c r="D11" s="19" t="s">
        <v>104</v>
      </c>
      <c r="E11" s="45">
        <v>2</v>
      </c>
      <c r="F11" s="45"/>
      <c r="G11" s="44">
        <f t="shared" si="0"/>
        <v>0</v>
      </c>
      <c r="H11" s="37"/>
      <c r="I11" s="37"/>
    </row>
    <row r="12" spans="1:9" ht="17.899999999999999" customHeight="1" x14ac:dyDescent="0.3">
      <c r="A12" s="122"/>
      <c r="B12" s="110"/>
      <c r="C12" s="18" t="s">
        <v>81</v>
      </c>
      <c r="D12" s="19" t="s">
        <v>103</v>
      </c>
      <c r="E12" s="45">
        <v>1</v>
      </c>
      <c r="F12" s="45"/>
      <c r="G12" s="44">
        <f t="shared" si="0"/>
        <v>0</v>
      </c>
      <c r="H12" s="37"/>
      <c r="I12" s="37"/>
    </row>
    <row r="13" spans="1:9" ht="17.899999999999999" customHeight="1" x14ac:dyDescent="0.3">
      <c r="A13" s="122"/>
      <c r="B13" s="110"/>
      <c r="C13" s="18" t="s">
        <v>82</v>
      </c>
      <c r="D13" s="19" t="s">
        <v>102</v>
      </c>
      <c r="E13" s="45">
        <v>1</v>
      </c>
      <c r="F13" s="45"/>
      <c r="G13" s="44">
        <f t="shared" si="0"/>
        <v>0</v>
      </c>
      <c r="H13" s="37"/>
      <c r="I13" s="37"/>
    </row>
    <row r="14" spans="1:9" ht="17.899999999999999" customHeight="1" x14ac:dyDescent="0.3">
      <c r="A14" s="106" t="s">
        <v>136</v>
      </c>
      <c r="B14" s="106" t="s">
        <v>73</v>
      </c>
      <c r="C14" s="23" t="s">
        <v>83</v>
      </c>
      <c r="D14" s="24" t="s">
        <v>100</v>
      </c>
      <c r="E14" s="46">
        <v>2</v>
      </c>
      <c r="F14" s="46"/>
      <c r="G14" s="44">
        <f t="shared" si="0"/>
        <v>0</v>
      </c>
      <c r="H14" s="35"/>
      <c r="I14" s="35"/>
    </row>
    <row r="15" spans="1:9" ht="17.899999999999999" customHeight="1" x14ac:dyDescent="0.3">
      <c r="A15" s="112"/>
      <c r="B15" s="112"/>
      <c r="C15" s="23" t="s">
        <v>84</v>
      </c>
      <c r="D15" s="24" t="s">
        <v>101</v>
      </c>
      <c r="E15" s="46">
        <v>2</v>
      </c>
      <c r="F15" s="46"/>
      <c r="G15" s="44">
        <f t="shared" si="0"/>
        <v>0</v>
      </c>
      <c r="H15" s="35"/>
      <c r="I15" s="35"/>
    </row>
    <row r="16" spans="1:9" ht="17.899999999999999" customHeight="1" x14ac:dyDescent="0.3">
      <c r="A16" s="109" t="s">
        <v>136</v>
      </c>
      <c r="B16" s="109" t="s">
        <v>132</v>
      </c>
      <c r="C16" s="18" t="s">
        <v>85</v>
      </c>
      <c r="D16" s="19" t="s">
        <v>106</v>
      </c>
      <c r="E16" s="45">
        <v>1</v>
      </c>
      <c r="F16" s="45"/>
      <c r="G16" s="44">
        <f t="shared" si="0"/>
        <v>0</v>
      </c>
      <c r="H16" s="37"/>
      <c r="I16" s="37"/>
    </row>
    <row r="17" spans="1:9" ht="17.899999999999999" customHeight="1" x14ac:dyDescent="0.3">
      <c r="A17" s="110"/>
      <c r="B17" s="110"/>
      <c r="C17" s="18" t="s">
        <v>86</v>
      </c>
      <c r="D17" s="19" t="s">
        <v>107</v>
      </c>
      <c r="E17" s="45">
        <v>1</v>
      </c>
      <c r="F17" s="45"/>
      <c r="G17" s="44">
        <f t="shared" si="0"/>
        <v>0</v>
      </c>
      <c r="H17" s="37"/>
      <c r="I17" s="37"/>
    </row>
    <row r="18" spans="1:9" ht="35.1" customHeight="1" x14ac:dyDescent="0.3">
      <c r="A18" s="110"/>
      <c r="B18" s="110"/>
      <c r="C18" s="18" t="s">
        <v>87</v>
      </c>
      <c r="D18" s="19" t="s">
        <v>108</v>
      </c>
      <c r="E18" s="45">
        <v>2</v>
      </c>
      <c r="F18" s="45"/>
      <c r="G18" s="44">
        <f t="shared" si="0"/>
        <v>0</v>
      </c>
      <c r="H18" s="37"/>
      <c r="I18" s="37"/>
    </row>
    <row r="19" spans="1:9" ht="25.25" customHeight="1" x14ac:dyDescent="0.3">
      <c r="A19" s="110"/>
      <c r="B19" s="110"/>
      <c r="C19" s="18" t="s">
        <v>88</v>
      </c>
      <c r="D19" s="19" t="s">
        <v>109</v>
      </c>
      <c r="E19" s="45">
        <v>2</v>
      </c>
      <c r="F19" s="45"/>
      <c r="G19" s="44">
        <f t="shared" si="0"/>
        <v>0</v>
      </c>
      <c r="H19" s="37"/>
      <c r="I19" s="37"/>
    </row>
    <row r="20" spans="1:9" ht="22.2" customHeight="1" x14ac:dyDescent="0.3">
      <c r="A20" s="120" t="s">
        <v>136</v>
      </c>
      <c r="B20" s="120" t="s">
        <v>89</v>
      </c>
      <c r="C20" s="23" t="s">
        <v>90</v>
      </c>
      <c r="D20" s="24" t="s">
        <v>110</v>
      </c>
      <c r="E20" s="46">
        <v>2</v>
      </c>
      <c r="F20" s="46"/>
      <c r="G20" s="44">
        <f t="shared" si="0"/>
        <v>0</v>
      </c>
      <c r="H20" s="35"/>
      <c r="I20" s="35"/>
    </row>
    <row r="21" spans="1:9" ht="22.2" customHeight="1" x14ac:dyDescent="0.3">
      <c r="A21" s="120"/>
      <c r="B21" s="120"/>
      <c r="C21" s="23" t="s">
        <v>91</v>
      </c>
      <c r="D21" s="24" t="s">
        <v>111</v>
      </c>
      <c r="E21" s="46">
        <v>1</v>
      </c>
      <c r="F21" s="46"/>
      <c r="G21" s="44">
        <f t="shared" si="0"/>
        <v>0</v>
      </c>
      <c r="H21" s="35"/>
      <c r="I21" s="35"/>
    </row>
    <row r="22" spans="1:9" ht="22.2" customHeight="1" x14ac:dyDescent="0.3">
      <c r="A22" s="120"/>
      <c r="B22" s="120"/>
      <c r="C22" s="23" t="s">
        <v>92</v>
      </c>
      <c r="D22" s="24" t="s">
        <v>112</v>
      </c>
      <c r="E22" s="46">
        <v>2</v>
      </c>
      <c r="F22" s="46"/>
      <c r="G22" s="44">
        <f t="shared" si="0"/>
        <v>0</v>
      </c>
      <c r="H22" s="35"/>
      <c r="I22" s="35"/>
    </row>
    <row r="23" spans="1:9" ht="35.1" customHeight="1" x14ac:dyDescent="0.3">
      <c r="A23" s="120"/>
      <c r="B23" s="120"/>
      <c r="C23" s="23" t="s">
        <v>93</v>
      </c>
      <c r="D23" s="24" t="s">
        <v>113</v>
      </c>
      <c r="E23" s="46">
        <v>1</v>
      </c>
      <c r="F23" s="46"/>
      <c r="G23" s="44">
        <f t="shared" si="0"/>
        <v>0</v>
      </c>
      <c r="H23" s="35"/>
      <c r="I23" s="35"/>
    </row>
    <row r="24" spans="1:9" ht="51.6" customHeight="1" x14ac:dyDescent="0.3">
      <c r="A24" s="120"/>
      <c r="B24" s="120"/>
      <c r="C24" s="23" t="s">
        <v>94</v>
      </c>
      <c r="D24" s="24" t="s">
        <v>114</v>
      </c>
      <c r="E24" s="46">
        <v>1</v>
      </c>
      <c r="F24" s="46"/>
      <c r="G24" s="44">
        <f t="shared" si="0"/>
        <v>0</v>
      </c>
      <c r="H24" s="35"/>
      <c r="I24" s="35"/>
    </row>
    <row r="25" spans="1:9" ht="25.25" customHeight="1" x14ac:dyDescent="0.3">
      <c r="A25" s="121" t="s">
        <v>136</v>
      </c>
      <c r="B25" s="121" t="s">
        <v>123</v>
      </c>
      <c r="C25" s="18" t="s">
        <v>121</v>
      </c>
      <c r="D25" s="19" t="s">
        <v>131</v>
      </c>
      <c r="E25" s="45">
        <v>1</v>
      </c>
      <c r="F25" s="45"/>
      <c r="G25" s="44">
        <f t="shared" si="0"/>
        <v>0</v>
      </c>
      <c r="H25" s="37"/>
      <c r="I25" s="37"/>
    </row>
    <row r="26" spans="1:9" ht="25.25" customHeight="1" x14ac:dyDescent="0.3">
      <c r="A26" s="121"/>
      <c r="B26" s="121"/>
      <c r="C26" s="18" t="s">
        <v>115</v>
      </c>
      <c r="D26" s="19" t="s">
        <v>130</v>
      </c>
      <c r="E26" s="45">
        <v>1</v>
      </c>
      <c r="F26" s="45"/>
      <c r="G26" s="44">
        <f t="shared" si="0"/>
        <v>0</v>
      </c>
      <c r="H26" s="37"/>
      <c r="I26" s="37"/>
    </row>
    <row r="27" spans="1:9" ht="35.1" customHeight="1" x14ac:dyDescent="0.3">
      <c r="A27" s="127" t="s">
        <v>136</v>
      </c>
      <c r="B27" s="127" t="s">
        <v>122</v>
      </c>
      <c r="C27" s="40" t="s">
        <v>244</v>
      </c>
      <c r="D27" s="26" t="s">
        <v>245</v>
      </c>
      <c r="E27" s="46">
        <v>3</v>
      </c>
      <c r="F27" s="46"/>
      <c r="G27" s="44">
        <f t="shared" si="0"/>
        <v>0</v>
      </c>
      <c r="H27" s="35"/>
      <c r="I27" s="35"/>
    </row>
    <row r="28" spans="1:9" ht="37.65" customHeight="1" x14ac:dyDescent="0.3">
      <c r="A28" s="128"/>
      <c r="B28" s="128"/>
      <c r="C28" s="23" t="s">
        <v>116</v>
      </c>
      <c r="D28" s="24" t="s">
        <v>129</v>
      </c>
      <c r="E28" s="46">
        <v>3</v>
      </c>
      <c r="F28" s="46"/>
      <c r="G28" s="44">
        <f t="shared" si="0"/>
        <v>0</v>
      </c>
      <c r="H28" s="35"/>
      <c r="I28" s="35"/>
    </row>
    <row r="29" spans="1:9" ht="24.2" customHeight="1" x14ac:dyDescent="0.3">
      <c r="A29" s="128"/>
      <c r="B29" s="128"/>
      <c r="C29" s="23" t="s">
        <v>117</v>
      </c>
      <c r="D29" s="24" t="s">
        <v>128</v>
      </c>
      <c r="E29" s="46">
        <v>3</v>
      </c>
      <c r="F29" s="46"/>
      <c r="G29" s="44">
        <f t="shared" si="0"/>
        <v>0</v>
      </c>
      <c r="H29" s="35"/>
      <c r="I29" s="35"/>
    </row>
    <row r="30" spans="1:9" ht="24.2" customHeight="1" x14ac:dyDescent="0.3">
      <c r="A30" s="129"/>
      <c r="B30" s="129"/>
      <c r="C30" s="23" t="s">
        <v>118</v>
      </c>
      <c r="D30" s="24" t="s">
        <v>127</v>
      </c>
      <c r="E30" s="46">
        <v>3</v>
      </c>
      <c r="F30" s="46"/>
      <c r="G30" s="44">
        <f t="shared" si="0"/>
        <v>0</v>
      </c>
      <c r="H30" s="35"/>
      <c r="I30" s="35"/>
    </row>
    <row r="31" spans="1:9" ht="20.95" customHeight="1" x14ac:dyDescent="0.3">
      <c r="A31" s="97" t="s">
        <v>136</v>
      </c>
      <c r="B31" s="97" t="s">
        <v>124</v>
      </c>
      <c r="C31" s="18" t="s">
        <v>119</v>
      </c>
      <c r="D31" s="19" t="s">
        <v>126</v>
      </c>
      <c r="E31" s="45">
        <v>4</v>
      </c>
      <c r="F31" s="45"/>
      <c r="G31" s="44">
        <f t="shared" si="0"/>
        <v>0</v>
      </c>
      <c r="H31" s="37"/>
      <c r="I31" s="37"/>
    </row>
    <row r="32" spans="1:9" ht="35.1" customHeight="1" x14ac:dyDescent="0.3">
      <c r="A32" s="96"/>
      <c r="B32" s="96"/>
      <c r="C32" s="18" t="s">
        <v>120</v>
      </c>
      <c r="D32" s="19" t="s">
        <v>125</v>
      </c>
      <c r="E32" s="45">
        <v>3</v>
      </c>
      <c r="F32" s="45"/>
      <c r="G32" s="44">
        <f t="shared" si="0"/>
        <v>0</v>
      </c>
      <c r="H32" s="37"/>
      <c r="I32" s="37"/>
    </row>
    <row r="33" spans="1:9" ht="42.45" customHeight="1" x14ac:dyDescent="0.3">
      <c r="A33" s="97" t="s">
        <v>182</v>
      </c>
      <c r="B33" s="97" t="s">
        <v>215</v>
      </c>
      <c r="C33" s="18" t="s">
        <v>148</v>
      </c>
      <c r="D33" s="19" t="s">
        <v>180</v>
      </c>
      <c r="E33" s="45">
        <v>1</v>
      </c>
      <c r="F33" s="45"/>
      <c r="G33" s="44">
        <f t="shared" si="0"/>
        <v>0</v>
      </c>
      <c r="H33" s="37"/>
      <c r="I33" s="37"/>
    </row>
    <row r="34" spans="1:9" ht="44.6" customHeight="1" x14ac:dyDescent="0.3">
      <c r="A34" s="96"/>
      <c r="B34" s="96"/>
      <c r="C34" s="18" t="s">
        <v>149</v>
      </c>
      <c r="D34" s="19" t="s">
        <v>178</v>
      </c>
      <c r="E34" s="45">
        <v>1</v>
      </c>
      <c r="F34" s="45"/>
      <c r="G34" s="44">
        <f t="shared" si="0"/>
        <v>0</v>
      </c>
      <c r="H34" s="37"/>
      <c r="I34" s="37"/>
    </row>
    <row r="35" spans="1:9" ht="45.7" customHeight="1" x14ac:dyDescent="0.3">
      <c r="A35" s="97" t="s">
        <v>182</v>
      </c>
      <c r="B35" s="97" t="s">
        <v>221</v>
      </c>
      <c r="C35" s="18" t="s">
        <v>150</v>
      </c>
      <c r="D35" s="19" t="s">
        <v>179</v>
      </c>
      <c r="E35" s="45">
        <v>1</v>
      </c>
      <c r="F35" s="45"/>
      <c r="G35" s="44">
        <f t="shared" si="0"/>
        <v>0</v>
      </c>
      <c r="H35" s="37"/>
      <c r="I35" s="37"/>
    </row>
    <row r="36" spans="1:9" ht="35.1" customHeight="1" x14ac:dyDescent="0.3">
      <c r="A36" s="96"/>
      <c r="B36" s="96"/>
      <c r="C36" s="18" t="s">
        <v>151</v>
      </c>
      <c r="D36" s="19" t="s">
        <v>181</v>
      </c>
      <c r="E36" s="45">
        <v>0.5</v>
      </c>
      <c r="F36" s="45"/>
      <c r="G36" s="44">
        <f t="shared" si="0"/>
        <v>0</v>
      </c>
      <c r="H36" s="37"/>
      <c r="I36" s="37"/>
    </row>
    <row r="37" spans="1:9" ht="90.8" customHeight="1" x14ac:dyDescent="0.3">
      <c r="A37" s="13" t="s">
        <v>182</v>
      </c>
      <c r="B37" s="13" t="s">
        <v>217</v>
      </c>
      <c r="C37" s="18" t="s">
        <v>152</v>
      </c>
      <c r="D37" s="19" t="s">
        <v>190</v>
      </c>
      <c r="E37" s="45">
        <v>2</v>
      </c>
      <c r="F37" s="45"/>
      <c r="G37" s="44">
        <f t="shared" si="0"/>
        <v>0</v>
      </c>
      <c r="H37" s="37"/>
      <c r="I37" s="37"/>
    </row>
    <row r="38" spans="1:9" ht="35.1" customHeight="1" x14ac:dyDescent="0.3">
      <c r="A38" s="97" t="s">
        <v>182</v>
      </c>
      <c r="B38" s="97" t="s">
        <v>220</v>
      </c>
      <c r="C38" s="18" t="s">
        <v>153</v>
      </c>
      <c r="D38" s="19" t="s">
        <v>189</v>
      </c>
      <c r="E38" s="45">
        <v>0.5</v>
      </c>
      <c r="F38" s="45"/>
      <c r="G38" s="44">
        <f t="shared" si="0"/>
        <v>0</v>
      </c>
      <c r="H38" s="37"/>
      <c r="I38" s="37"/>
    </row>
    <row r="39" spans="1:9" ht="46.75" customHeight="1" x14ac:dyDescent="0.3">
      <c r="A39" s="95"/>
      <c r="B39" s="95"/>
      <c r="C39" s="18" t="s">
        <v>154</v>
      </c>
      <c r="D39" s="19" t="s">
        <v>188</v>
      </c>
      <c r="E39" s="45">
        <v>0.5</v>
      </c>
      <c r="F39" s="45"/>
      <c r="G39" s="44">
        <f t="shared" si="0"/>
        <v>0</v>
      </c>
      <c r="H39" s="37"/>
      <c r="I39" s="37"/>
    </row>
    <row r="40" spans="1:9" ht="35.1" customHeight="1" x14ac:dyDescent="0.3">
      <c r="A40" s="96"/>
      <c r="B40" s="96"/>
      <c r="C40" s="18" t="s">
        <v>155</v>
      </c>
      <c r="D40" s="19" t="s">
        <v>187</v>
      </c>
      <c r="E40" s="45">
        <v>0.5</v>
      </c>
      <c r="F40" s="45"/>
      <c r="G40" s="44">
        <f t="shared" si="0"/>
        <v>0</v>
      </c>
      <c r="H40" s="37"/>
      <c r="I40" s="37"/>
    </row>
    <row r="41" spans="1:9" ht="35.1" customHeight="1" x14ac:dyDescent="0.3">
      <c r="A41" s="97" t="s">
        <v>182</v>
      </c>
      <c r="B41" s="97" t="s">
        <v>216</v>
      </c>
      <c r="C41" s="18" t="s">
        <v>156</v>
      </c>
      <c r="D41" s="19" t="s">
        <v>191</v>
      </c>
      <c r="E41" s="45">
        <v>1</v>
      </c>
      <c r="F41" s="45"/>
      <c r="G41" s="44">
        <f t="shared" si="0"/>
        <v>0</v>
      </c>
      <c r="H41" s="37"/>
      <c r="I41" s="37"/>
    </row>
    <row r="42" spans="1:9" ht="35.1" customHeight="1" x14ac:dyDescent="0.3">
      <c r="A42" s="95"/>
      <c r="B42" s="95"/>
      <c r="C42" s="18" t="s">
        <v>157</v>
      </c>
      <c r="D42" s="19" t="s">
        <v>186</v>
      </c>
      <c r="E42" s="45">
        <v>1</v>
      </c>
      <c r="F42" s="45"/>
      <c r="G42" s="44">
        <f t="shared" si="0"/>
        <v>0</v>
      </c>
      <c r="H42" s="37"/>
      <c r="I42" s="37"/>
    </row>
    <row r="43" spans="1:9" ht="35.1" customHeight="1" x14ac:dyDescent="0.3">
      <c r="A43" s="95"/>
      <c r="B43" s="95"/>
      <c r="C43" s="18" t="s">
        <v>158</v>
      </c>
      <c r="D43" s="19" t="s">
        <v>192</v>
      </c>
      <c r="E43" s="45">
        <v>1</v>
      </c>
      <c r="F43" s="45"/>
      <c r="G43" s="44">
        <f t="shared" si="0"/>
        <v>0</v>
      </c>
      <c r="H43" s="37"/>
      <c r="I43" s="37"/>
    </row>
    <row r="44" spans="1:9" ht="35.1" customHeight="1" x14ac:dyDescent="0.3">
      <c r="A44" s="96"/>
      <c r="B44" s="96"/>
      <c r="C44" s="18" t="s">
        <v>159</v>
      </c>
      <c r="D44" s="19" t="s">
        <v>193</v>
      </c>
      <c r="E44" s="45">
        <v>1</v>
      </c>
      <c r="F44" s="45"/>
      <c r="G44" s="44">
        <f t="shared" si="0"/>
        <v>0</v>
      </c>
      <c r="H44" s="37"/>
      <c r="I44" s="37"/>
    </row>
    <row r="45" spans="1:9" ht="35.1" customHeight="1" x14ac:dyDescent="0.3">
      <c r="A45" s="97" t="s">
        <v>182</v>
      </c>
      <c r="B45" s="97" t="s">
        <v>219</v>
      </c>
      <c r="C45" s="18" t="s">
        <v>160</v>
      </c>
      <c r="D45" s="19" t="s">
        <v>194</v>
      </c>
      <c r="E45" s="45">
        <v>0.5</v>
      </c>
      <c r="F45" s="45"/>
      <c r="G45" s="44">
        <f t="shared" si="0"/>
        <v>0</v>
      </c>
      <c r="H45" s="37"/>
      <c r="I45" s="37"/>
    </row>
    <row r="46" spans="1:9" ht="35.1" customHeight="1" x14ac:dyDescent="0.3">
      <c r="A46" s="95"/>
      <c r="B46" s="95"/>
      <c r="C46" s="18" t="s">
        <v>161</v>
      </c>
      <c r="D46" s="19" t="s">
        <v>195</v>
      </c>
      <c r="E46" s="45">
        <v>0.5</v>
      </c>
      <c r="F46" s="45"/>
      <c r="G46" s="44">
        <f t="shared" si="0"/>
        <v>0</v>
      </c>
      <c r="H46" s="37"/>
      <c r="I46" s="37"/>
    </row>
    <row r="47" spans="1:9" ht="35.1" customHeight="1" x14ac:dyDescent="0.3">
      <c r="A47" s="95"/>
      <c r="B47" s="95"/>
      <c r="C47" s="18" t="s">
        <v>162</v>
      </c>
      <c r="D47" s="19" t="s">
        <v>196</v>
      </c>
      <c r="E47" s="45">
        <v>0.5</v>
      </c>
      <c r="F47" s="45"/>
      <c r="G47" s="44">
        <f t="shared" si="0"/>
        <v>0</v>
      </c>
      <c r="H47" s="37"/>
      <c r="I47" s="37"/>
    </row>
    <row r="48" spans="1:9" ht="35.1" customHeight="1" x14ac:dyDescent="0.3">
      <c r="A48" s="96"/>
      <c r="B48" s="96"/>
      <c r="C48" s="18" t="s">
        <v>163</v>
      </c>
      <c r="D48" s="19" t="s">
        <v>197</v>
      </c>
      <c r="E48" s="45">
        <v>0.5</v>
      </c>
      <c r="F48" s="45"/>
      <c r="G48" s="44">
        <f t="shared" si="0"/>
        <v>0</v>
      </c>
      <c r="H48" s="37"/>
      <c r="I48" s="37"/>
    </row>
    <row r="49" spans="1:9" ht="35.1" customHeight="1" x14ac:dyDescent="0.3">
      <c r="A49" s="97" t="s">
        <v>182</v>
      </c>
      <c r="B49" s="97" t="s">
        <v>224</v>
      </c>
      <c r="C49" s="18" t="s">
        <v>164</v>
      </c>
      <c r="D49" s="19" t="s">
        <v>198</v>
      </c>
      <c r="E49" s="45">
        <v>0.5</v>
      </c>
      <c r="F49" s="45"/>
      <c r="G49" s="44">
        <f t="shared" si="0"/>
        <v>0</v>
      </c>
      <c r="H49" s="37"/>
      <c r="I49" s="37"/>
    </row>
    <row r="50" spans="1:9" ht="35.1" customHeight="1" x14ac:dyDescent="0.3">
      <c r="A50" s="95"/>
      <c r="B50" s="95"/>
      <c r="C50" s="18" t="s">
        <v>165</v>
      </c>
      <c r="D50" s="19" t="s">
        <v>199</v>
      </c>
      <c r="E50" s="45">
        <v>1</v>
      </c>
      <c r="F50" s="45"/>
      <c r="G50" s="44">
        <f t="shared" si="0"/>
        <v>0</v>
      </c>
      <c r="H50" s="37"/>
      <c r="I50" s="37"/>
    </row>
    <row r="51" spans="1:9" ht="35.1" customHeight="1" x14ac:dyDescent="0.3">
      <c r="A51" s="96"/>
      <c r="B51" s="96"/>
      <c r="C51" s="18" t="s">
        <v>166</v>
      </c>
      <c r="D51" s="19" t="s">
        <v>200</v>
      </c>
      <c r="E51" s="45">
        <v>0.5</v>
      </c>
      <c r="F51" s="45"/>
      <c r="G51" s="44">
        <f t="shared" si="0"/>
        <v>0</v>
      </c>
      <c r="H51" s="37"/>
      <c r="I51" s="37"/>
    </row>
    <row r="52" spans="1:9" ht="35.1" customHeight="1" x14ac:dyDescent="0.3">
      <c r="A52" s="97" t="s">
        <v>182</v>
      </c>
      <c r="B52" s="97" t="s">
        <v>218</v>
      </c>
      <c r="C52" s="18" t="s">
        <v>167</v>
      </c>
      <c r="D52" s="19" t="s">
        <v>201</v>
      </c>
      <c r="E52" s="45">
        <v>0.5</v>
      </c>
      <c r="F52" s="45"/>
      <c r="G52" s="44">
        <f t="shared" si="0"/>
        <v>0</v>
      </c>
      <c r="H52" s="37"/>
      <c r="I52" s="37"/>
    </row>
    <row r="53" spans="1:9" ht="52.15" customHeight="1" x14ac:dyDescent="0.3">
      <c r="A53" s="95"/>
      <c r="B53" s="95"/>
      <c r="C53" s="18" t="s">
        <v>168</v>
      </c>
      <c r="D53" s="19" t="s">
        <v>202</v>
      </c>
      <c r="E53" s="45">
        <v>2</v>
      </c>
      <c r="F53" s="45"/>
      <c r="G53" s="44">
        <f t="shared" si="0"/>
        <v>0</v>
      </c>
      <c r="H53" s="37"/>
      <c r="I53" s="37"/>
    </row>
    <row r="54" spans="1:9" ht="35.1" customHeight="1" x14ac:dyDescent="0.3">
      <c r="A54" s="96"/>
      <c r="B54" s="96"/>
      <c r="C54" s="18" t="s">
        <v>169</v>
      </c>
      <c r="D54" s="19" t="s">
        <v>203</v>
      </c>
      <c r="E54" s="45">
        <v>0.5</v>
      </c>
      <c r="F54" s="45"/>
      <c r="G54" s="44">
        <f t="shared" si="0"/>
        <v>0</v>
      </c>
      <c r="H54" s="37"/>
      <c r="I54" s="37"/>
    </row>
    <row r="55" spans="1:9" ht="52.7" customHeight="1" x14ac:dyDescent="0.3">
      <c r="A55" s="97" t="s">
        <v>182</v>
      </c>
      <c r="B55" s="97" t="s">
        <v>222</v>
      </c>
      <c r="C55" s="18" t="s">
        <v>170</v>
      </c>
      <c r="D55" s="19" t="s">
        <v>204</v>
      </c>
      <c r="E55" s="45">
        <v>1</v>
      </c>
      <c r="F55" s="45"/>
      <c r="G55" s="44">
        <f t="shared" si="0"/>
        <v>0</v>
      </c>
      <c r="H55" s="37"/>
      <c r="I55" s="37"/>
    </row>
    <row r="56" spans="1:9" ht="60.2" customHeight="1" x14ac:dyDescent="0.3">
      <c r="A56" s="95"/>
      <c r="B56" s="95"/>
      <c r="C56" s="18" t="s">
        <v>171</v>
      </c>
      <c r="D56" s="19" t="s">
        <v>205</v>
      </c>
      <c r="E56" s="45">
        <v>1</v>
      </c>
      <c r="F56" s="45"/>
      <c r="G56" s="44">
        <f t="shared" si="0"/>
        <v>0</v>
      </c>
      <c r="H56" s="37"/>
      <c r="I56" s="37"/>
    </row>
    <row r="57" spans="1:9" ht="35.1" customHeight="1" x14ac:dyDescent="0.3">
      <c r="A57" s="95"/>
      <c r="B57" s="95"/>
      <c r="C57" s="18" t="s">
        <v>172</v>
      </c>
      <c r="D57" s="19" t="s">
        <v>206</v>
      </c>
      <c r="E57" s="45">
        <v>1</v>
      </c>
      <c r="F57" s="45"/>
      <c r="G57" s="44">
        <f t="shared" si="0"/>
        <v>0</v>
      </c>
      <c r="H57" s="37"/>
      <c r="I57" s="37"/>
    </row>
    <row r="58" spans="1:9" ht="58.6" customHeight="1" x14ac:dyDescent="0.3">
      <c r="A58" s="96"/>
      <c r="B58" s="96"/>
      <c r="C58" s="18" t="s">
        <v>173</v>
      </c>
      <c r="D58" s="19" t="s">
        <v>207</v>
      </c>
      <c r="E58" s="45">
        <v>2</v>
      </c>
      <c r="F58" s="45"/>
      <c r="G58" s="44">
        <f t="shared" si="0"/>
        <v>0</v>
      </c>
      <c r="H58" s="37"/>
      <c r="I58" s="37"/>
    </row>
    <row r="59" spans="1:9" ht="134.9" customHeight="1" x14ac:dyDescent="0.3">
      <c r="A59" s="97" t="s">
        <v>182</v>
      </c>
      <c r="B59" s="97" t="s">
        <v>223</v>
      </c>
      <c r="C59" s="18" t="s">
        <v>174</v>
      </c>
      <c r="D59" s="19" t="s">
        <v>208</v>
      </c>
      <c r="E59" s="45">
        <v>3</v>
      </c>
      <c r="F59" s="45"/>
      <c r="G59" s="44">
        <f t="shared" si="0"/>
        <v>0</v>
      </c>
      <c r="H59" s="37"/>
      <c r="I59" s="37"/>
    </row>
    <row r="60" spans="1:9" ht="64.5" customHeight="1" x14ac:dyDescent="0.3">
      <c r="A60" s="95"/>
      <c r="B60" s="95"/>
      <c r="C60" s="18" t="s">
        <v>175</v>
      </c>
      <c r="D60" s="19" t="s">
        <v>209</v>
      </c>
      <c r="E60" s="45">
        <v>3</v>
      </c>
      <c r="F60" s="45"/>
      <c r="G60" s="44">
        <f t="shared" si="0"/>
        <v>0</v>
      </c>
      <c r="H60" s="37"/>
      <c r="I60" s="37"/>
    </row>
    <row r="61" spans="1:9" ht="35.1" customHeight="1" x14ac:dyDescent="0.3">
      <c r="A61" s="95"/>
      <c r="B61" s="95"/>
      <c r="C61" s="18" t="s">
        <v>176</v>
      </c>
      <c r="D61" s="19" t="s">
        <v>210</v>
      </c>
      <c r="E61" s="45">
        <v>1</v>
      </c>
      <c r="F61" s="45"/>
      <c r="G61" s="44">
        <f t="shared" si="0"/>
        <v>0</v>
      </c>
      <c r="H61" s="37"/>
      <c r="I61" s="37"/>
    </row>
    <row r="62" spans="1:9" ht="60.75" customHeight="1" x14ac:dyDescent="0.3">
      <c r="A62" s="96"/>
      <c r="B62" s="96"/>
      <c r="C62" s="18" t="s">
        <v>177</v>
      </c>
      <c r="D62" s="19" t="s">
        <v>211</v>
      </c>
      <c r="E62" s="45">
        <v>5</v>
      </c>
      <c r="F62" s="45"/>
      <c r="G62" s="44">
        <f t="shared" si="0"/>
        <v>0</v>
      </c>
      <c r="H62" s="37"/>
      <c r="I62" s="37"/>
    </row>
    <row r="63" spans="1:9" ht="28.5" customHeight="1" x14ac:dyDescent="0.3">
      <c r="A63" s="42"/>
      <c r="B63" s="42"/>
      <c r="C63" s="43"/>
      <c r="D63" s="39" t="s">
        <v>246</v>
      </c>
      <c r="E63" s="45">
        <v>85</v>
      </c>
      <c r="F63" s="45"/>
      <c r="G63" s="44">
        <f t="shared" si="0"/>
        <v>0</v>
      </c>
      <c r="H63" s="37"/>
      <c r="I63" s="37"/>
    </row>
    <row r="64" spans="1:9" ht="35.1" customHeight="1" x14ac:dyDescent="0.3">
      <c r="A64" s="38"/>
      <c r="B64" s="37"/>
      <c r="C64" s="36"/>
      <c r="D64" s="39" t="s">
        <v>248</v>
      </c>
      <c r="E64" s="48">
        <f>SUM(E5:E62)</f>
        <v>85</v>
      </c>
      <c r="F64" s="53"/>
      <c r="G64" s="53"/>
      <c r="H64" s="37"/>
      <c r="I64" s="37"/>
    </row>
    <row r="65" spans="1:9" ht="24.75" customHeight="1" x14ac:dyDescent="0.3">
      <c r="A65" s="38"/>
      <c r="B65" s="37"/>
      <c r="C65" s="36"/>
      <c r="D65" s="39" t="s">
        <v>249</v>
      </c>
      <c r="E65" s="123">
        <f>SUM(G5:G62)</f>
        <v>0</v>
      </c>
      <c r="F65" s="124"/>
      <c r="G65" s="125"/>
      <c r="H65" s="37"/>
      <c r="I65" s="37"/>
    </row>
    <row r="66" spans="1:9" ht="35.1" customHeight="1" x14ac:dyDescent="0.3">
      <c r="A66" s="38"/>
      <c r="B66" s="37"/>
      <c r="C66" s="36"/>
      <c r="D66" s="39" t="s">
        <v>250</v>
      </c>
      <c r="E66" s="123">
        <f>E65/E64*85</f>
        <v>0</v>
      </c>
      <c r="F66" s="124"/>
      <c r="G66" s="125"/>
      <c r="H66" s="37"/>
      <c r="I66" s="37"/>
    </row>
    <row r="67" spans="1:9" ht="70.400000000000006" customHeight="1" x14ac:dyDescent="0.25">
      <c r="A67" s="117" t="s">
        <v>252</v>
      </c>
      <c r="B67" s="118"/>
      <c r="C67" s="118"/>
      <c r="D67" s="118"/>
      <c r="E67" s="118"/>
      <c r="F67" s="118"/>
      <c r="G67" s="118"/>
      <c r="H67" s="118"/>
      <c r="I67" s="118"/>
    </row>
    <row r="68" spans="1:9" s="76" customFormat="1" ht="23.65" customHeight="1" x14ac:dyDescent="0.25">
      <c r="A68" s="75" t="s">
        <v>253</v>
      </c>
      <c r="B68" s="72" t="s">
        <v>254</v>
      </c>
      <c r="D68" s="77"/>
      <c r="E68" s="77"/>
      <c r="F68" s="78"/>
      <c r="G68" s="79"/>
    </row>
    <row r="69" spans="1:9" s="76" customFormat="1" ht="23.65" customHeight="1" x14ac:dyDescent="0.25">
      <c r="A69" s="80" t="s">
        <v>255</v>
      </c>
      <c r="B69" s="138">
        <v>0.8</v>
      </c>
      <c r="D69" s="77"/>
      <c r="E69" s="77"/>
      <c r="F69" s="78"/>
      <c r="G69" s="79"/>
    </row>
    <row r="70" spans="1:9" s="76" customFormat="1" ht="23.65" customHeight="1" x14ac:dyDescent="0.25">
      <c r="A70" s="80" t="s">
        <v>256</v>
      </c>
      <c r="B70" s="138">
        <v>0.95</v>
      </c>
      <c r="D70" s="77"/>
      <c r="E70" s="77"/>
      <c r="F70" s="78"/>
      <c r="G70" s="79"/>
    </row>
    <row r="71" spans="1:9" s="76" customFormat="1" ht="23.65" customHeight="1" x14ac:dyDescent="0.25">
      <c r="A71" s="80" t="s">
        <v>257</v>
      </c>
      <c r="B71" s="138">
        <v>0.9</v>
      </c>
      <c r="D71" s="77"/>
      <c r="E71" s="77"/>
      <c r="F71" s="78"/>
      <c r="G71" s="79"/>
    </row>
    <row r="72" spans="1:9" s="76" customFormat="1" ht="23.65" customHeight="1" x14ac:dyDescent="0.25">
      <c r="A72" s="80" t="s">
        <v>258</v>
      </c>
      <c r="B72" s="138">
        <v>0.8</v>
      </c>
      <c r="D72" s="77"/>
      <c r="E72" s="77"/>
      <c r="F72" s="78"/>
      <c r="G72" s="79"/>
    </row>
    <row r="73" spans="1:9" s="76" customFormat="1" ht="23.65" customHeight="1" x14ac:dyDescent="0.25">
      <c r="A73" s="80" t="s">
        <v>259</v>
      </c>
      <c r="B73" s="138">
        <v>0.75</v>
      </c>
      <c r="D73" s="77"/>
      <c r="E73" s="77"/>
      <c r="F73" s="78"/>
      <c r="G73" s="79"/>
    </row>
    <row r="74" spans="1:9" s="76" customFormat="1" ht="23.65" customHeight="1" x14ac:dyDescent="0.25">
      <c r="A74" s="80" t="s">
        <v>260</v>
      </c>
      <c r="B74" s="138">
        <v>0.65</v>
      </c>
      <c r="D74" s="77"/>
      <c r="E74" s="77"/>
      <c r="F74" s="78"/>
      <c r="G74" s="79"/>
    </row>
    <row r="75" spans="1:9" s="76" customFormat="1" ht="23.65" customHeight="1" x14ac:dyDescent="0.25">
      <c r="A75" s="80" t="s">
        <v>261</v>
      </c>
      <c r="B75" s="138">
        <v>0.6</v>
      </c>
      <c r="D75" s="77"/>
      <c r="E75" s="77"/>
      <c r="F75" s="78"/>
      <c r="G75" s="79"/>
    </row>
    <row r="76" spans="1:9" s="76" customFormat="1" ht="23.65" customHeight="1" x14ac:dyDescent="0.25">
      <c r="A76" s="80" t="s">
        <v>262</v>
      </c>
      <c r="B76" s="138">
        <v>0.9</v>
      </c>
      <c r="D76" s="77"/>
      <c r="E76" s="77"/>
      <c r="F76" s="78"/>
      <c r="G76" s="79"/>
    </row>
    <row r="77" spans="1:9" s="76" customFormat="1" ht="23.65" customHeight="1" x14ac:dyDescent="0.25">
      <c r="A77" s="80" t="s">
        <v>263</v>
      </c>
      <c r="B77" s="139">
        <v>0.8</v>
      </c>
      <c r="D77" s="77"/>
      <c r="E77" s="77"/>
      <c r="F77" s="78"/>
      <c r="G77" s="79"/>
    </row>
    <row r="78" spans="1:9" s="76" customFormat="1" ht="23.65" customHeight="1" x14ac:dyDescent="0.25">
      <c r="A78" s="80" t="s">
        <v>264</v>
      </c>
      <c r="B78" s="139">
        <v>0.75</v>
      </c>
      <c r="D78" s="77"/>
      <c r="E78" s="77"/>
      <c r="F78" s="78"/>
      <c r="G78" s="79"/>
    </row>
    <row r="79" spans="1:9" s="76" customFormat="1" ht="23.65" customHeight="1" x14ac:dyDescent="0.25">
      <c r="A79" s="80" t="s">
        <v>265</v>
      </c>
      <c r="B79" s="139">
        <v>0.6</v>
      </c>
      <c r="D79" s="77"/>
      <c r="E79" s="77"/>
      <c r="F79" s="78"/>
      <c r="G79" s="79"/>
    </row>
    <row r="80" spans="1:9" s="76" customFormat="1" ht="23.65" customHeight="1" x14ac:dyDescent="0.25">
      <c r="A80" s="80" t="s">
        <v>266</v>
      </c>
      <c r="B80" s="139">
        <v>0.75</v>
      </c>
      <c r="D80" s="77"/>
      <c r="E80" s="77"/>
      <c r="F80" s="78"/>
      <c r="G80" s="79"/>
    </row>
    <row r="81" spans="1:7" s="76" customFormat="1" ht="23.65" customHeight="1" x14ac:dyDescent="0.25">
      <c r="A81" s="80" t="s">
        <v>267</v>
      </c>
      <c r="B81" s="140">
        <v>0.9</v>
      </c>
      <c r="D81" s="77"/>
      <c r="E81" s="77"/>
      <c r="F81" s="78"/>
      <c r="G81" s="79"/>
    </row>
    <row r="82" spans="1:7" ht="35.1" customHeight="1" x14ac:dyDescent="0.25">
      <c r="D82" s="73"/>
      <c r="E82" s="73"/>
      <c r="F82" s="73"/>
      <c r="G82" s="74"/>
    </row>
    <row r="83" spans="1:7" ht="35.1" customHeight="1" x14ac:dyDescent="0.25">
      <c r="D83" s="73"/>
      <c r="E83" s="73"/>
      <c r="F83" s="73"/>
      <c r="G83" s="74"/>
    </row>
  </sheetData>
  <mergeCells count="40">
    <mergeCell ref="A2:I2"/>
    <mergeCell ref="B55:B58"/>
    <mergeCell ref="B59:B62"/>
    <mergeCell ref="A35:A36"/>
    <mergeCell ref="A38:A40"/>
    <mergeCell ref="A41:A44"/>
    <mergeCell ref="A45:A48"/>
    <mergeCell ref="A49:A51"/>
    <mergeCell ref="A52:A54"/>
    <mergeCell ref="A55:A58"/>
    <mergeCell ref="A59:A62"/>
    <mergeCell ref="B35:B36"/>
    <mergeCell ref="B38:B40"/>
    <mergeCell ref="A27:A30"/>
    <mergeCell ref="B27:B30"/>
    <mergeCell ref="A31:A32"/>
    <mergeCell ref="B31:B32"/>
    <mergeCell ref="E66:G66"/>
    <mergeCell ref="E65:G65"/>
    <mergeCell ref="B14:B15"/>
    <mergeCell ref="B41:B44"/>
    <mergeCell ref="B45:B48"/>
    <mergeCell ref="B49:B51"/>
    <mergeCell ref="B52:B54"/>
    <mergeCell ref="A67:I67"/>
    <mergeCell ref="A1:I1"/>
    <mergeCell ref="A3:I3"/>
    <mergeCell ref="B33:B34"/>
    <mergeCell ref="A33:A34"/>
    <mergeCell ref="A16:A19"/>
    <mergeCell ref="B16:B19"/>
    <mergeCell ref="A20:A24"/>
    <mergeCell ref="B20:B24"/>
    <mergeCell ref="A25:A26"/>
    <mergeCell ref="B25:B26"/>
    <mergeCell ref="A5:A9"/>
    <mergeCell ref="B5:B9"/>
    <mergeCell ref="A10:A13"/>
    <mergeCell ref="B10:B13"/>
    <mergeCell ref="A14:A15"/>
  </mergeCells>
  <phoneticPr fontId="1" type="noConversion"/>
  <pageMargins left="0.5074626865671642" right="0.48287971905179983" top="0.75" bottom="0.75" header="0.3" footer="0.3"/>
  <pageSetup paperSize="9" orientation="landscape" r:id="rId1"/>
  <headerFooter>
    <oddHeader>&amp;LZAZH—SHH/SC-JL 006-7.2022&amp;C北京中安质环认证中心有限公司 &amp;R&amp;P/&amp;N</oddHeader>
    <oddFooter>&amp;L2022年2月21日发布&amp;R2022年2月21日实施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view="pageLayout" topLeftCell="A13" zoomScale="55" zoomScaleNormal="70" zoomScalePageLayoutView="55" workbookViewId="0">
      <selection activeCell="H14" sqref="H14"/>
    </sheetView>
  </sheetViews>
  <sheetFormatPr defaultRowHeight="32.799999999999997" customHeight="1" x14ac:dyDescent="0.35"/>
  <cols>
    <col min="1" max="1" width="12.36328125" style="11" customWidth="1"/>
    <col min="2" max="2" width="11.54296875" customWidth="1"/>
    <col min="3" max="3" width="24.26953125" style="9" customWidth="1"/>
    <col min="4" max="4" width="10.7265625" customWidth="1"/>
    <col min="5" max="5" width="10.453125" customWidth="1"/>
    <col min="6" max="6" width="11.81640625" style="9" customWidth="1"/>
    <col min="7" max="7" width="26" customWidth="1"/>
    <col min="8" max="8" width="12" customWidth="1"/>
    <col min="9" max="9" width="58.7265625" customWidth="1"/>
    <col min="10" max="10" width="11.453125" customWidth="1"/>
    <col min="11" max="11" width="12.6328125" customWidth="1"/>
    <col min="12" max="12" width="11.6328125" customWidth="1"/>
    <col min="13" max="13" width="12.36328125" customWidth="1"/>
    <col min="14" max="14" width="11.1796875" customWidth="1"/>
    <col min="15" max="15" width="64.81640625" customWidth="1"/>
    <col min="23" max="23" width="69.26953125" customWidth="1"/>
  </cols>
  <sheetData>
    <row r="1" spans="1:27" ht="44.1" customHeight="1" x14ac:dyDescent="0.3">
      <c r="A1" s="102" t="s">
        <v>227</v>
      </c>
      <c r="B1" s="102"/>
      <c r="C1" s="102"/>
      <c r="D1" s="102"/>
      <c r="E1" s="102"/>
      <c r="F1" s="102"/>
      <c r="G1" s="102"/>
      <c r="H1" s="102"/>
    </row>
    <row r="2" spans="1:27" ht="67.2" customHeight="1" x14ac:dyDescent="0.35">
      <c r="A2" s="135" t="s">
        <v>243</v>
      </c>
      <c r="B2" s="136"/>
      <c r="C2" s="136"/>
      <c r="D2" s="136"/>
      <c r="E2" s="136"/>
      <c r="F2" s="136"/>
      <c r="G2" s="136"/>
      <c r="H2" s="136"/>
      <c r="I2" s="2"/>
    </row>
    <row r="3" spans="1:27" ht="408.9" customHeight="1" x14ac:dyDescent="0.35">
      <c r="A3"/>
      <c r="B3" s="86"/>
      <c r="C3" s="86"/>
      <c r="D3" s="86"/>
      <c r="E3" s="86"/>
      <c r="F3" s="86"/>
      <c r="G3" s="2"/>
      <c r="H3" s="2"/>
      <c r="I3" s="2"/>
    </row>
    <row r="4" spans="1:27" ht="49.45" customHeight="1" x14ac:dyDescent="0.3">
      <c r="A4" s="137" t="s">
        <v>228</v>
      </c>
      <c r="B4" s="137"/>
      <c r="C4" s="137"/>
      <c r="D4" s="137"/>
      <c r="E4" s="137"/>
      <c r="F4" s="137"/>
      <c r="G4" s="137"/>
      <c r="H4" s="137"/>
    </row>
    <row r="5" spans="1:27" ht="27.4" customHeight="1" x14ac:dyDescent="0.3">
      <c r="A5" s="63" t="s">
        <v>229</v>
      </c>
      <c r="B5" s="64" t="s">
        <v>230</v>
      </c>
      <c r="C5" s="63" t="s">
        <v>231</v>
      </c>
      <c r="D5" s="64" t="s">
        <v>239</v>
      </c>
      <c r="E5" s="64" t="s">
        <v>240</v>
      </c>
      <c r="F5" s="64" t="s">
        <v>8</v>
      </c>
      <c r="G5" s="64" t="s">
        <v>0</v>
      </c>
      <c r="H5" s="64" t="s">
        <v>1</v>
      </c>
    </row>
    <row r="6" spans="1:27" ht="40.299999999999997" customHeight="1" x14ac:dyDescent="0.35">
      <c r="A6" s="130" t="s">
        <v>232</v>
      </c>
      <c r="B6" s="131">
        <v>70</v>
      </c>
      <c r="C6" s="65" t="s">
        <v>233</v>
      </c>
      <c r="D6" s="66">
        <v>40</v>
      </c>
      <c r="E6" s="60"/>
      <c r="F6" s="70">
        <f>D6*E6</f>
        <v>0</v>
      </c>
      <c r="G6" s="61"/>
      <c r="H6" s="61"/>
    </row>
    <row r="7" spans="1:27" s="11" customFormat="1" ht="40.299999999999997" customHeight="1" x14ac:dyDescent="0.35">
      <c r="A7" s="130"/>
      <c r="B7" s="131"/>
      <c r="C7" s="65" t="s">
        <v>234</v>
      </c>
      <c r="D7" s="66">
        <v>20</v>
      </c>
      <c r="E7" s="60"/>
      <c r="F7" s="70">
        <f t="shared" ref="F7:F10" si="0">D7*E7</f>
        <v>0</v>
      </c>
      <c r="G7" s="61"/>
      <c r="H7" s="61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 s="11" customFormat="1" ht="40.299999999999997" customHeight="1" x14ac:dyDescent="0.35">
      <c r="A8" s="130"/>
      <c r="B8" s="131"/>
      <c r="C8" s="65" t="s">
        <v>235</v>
      </c>
      <c r="D8" s="66">
        <v>10</v>
      </c>
      <c r="E8" s="60"/>
      <c r="F8" s="70">
        <f t="shared" si="0"/>
        <v>0</v>
      </c>
      <c r="G8" s="61"/>
      <c r="H8" s="61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ht="40.299999999999997" customHeight="1" x14ac:dyDescent="0.35">
      <c r="A9" s="130" t="s">
        <v>236</v>
      </c>
      <c r="B9" s="131">
        <v>30</v>
      </c>
      <c r="C9" s="65" t="s">
        <v>237</v>
      </c>
      <c r="D9" s="66">
        <v>15</v>
      </c>
      <c r="E9" s="60"/>
      <c r="F9" s="70">
        <f t="shared" si="0"/>
        <v>0</v>
      </c>
      <c r="G9" s="61"/>
      <c r="H9" s="61"/>
    </row>
    <row r="10" spans="1:27" ht="40.299999999999997" customHeight="1" x14ac:dyDescent="0.35">
      <c r="A10" s="130"/>
      <c r="B10" s="131"/>
      <c r="C10" s="65" t="s">
        <v>238</v>
      </c>
      <c r="D10" s="66">
        <v>15</v>
      </c>
      <c r="E10" s="60"/>
      <c r="F10" s="70">
        <f t="shared" si="0"/>
        <v>0</v>
      </c>
      <c r="G10" s="61"/>
      <c r="H10" s="61"/>
    </row>
    <row r="11" spans="1:27" ht="35.5" customHeight="1" x14ac:dyDescent="0.35">
      <c r="A11" s="65"/>
      <c r="B11" s="67"/>
      <c r="C11" s="68" t="s">
        <v>241</v>
      </c>
      <c r="D11" s="69">
        <f>SUM(D6:D10)</f>
        <v>100</v>
      </c>
      <c r="E11" s="60"/>
      <c r="F11" s="61"/>
      <c r="G11" s="61"/>
      <c r="H11" s="61"/>
    </row>
    <row r="12" spans="1:27" ht="35.5" customHeight="1" x14ac:dyDescent="0.35">
      <c r="A12" s="57"/>
      <c r="B12" s="57"/>
      <c r="C12" s="62" t="s">
        <v>242</v>
      </c>
      <c r="D12" s="132">
        <f>SUM(F6:F10)</f>
        <v>0</v>
      </c>
      <c r="E12" s="133"/>
      <c r="F12" s="134"/>
      <c r="G12" s="61"/>
      <c r="H12" s="61"/>
    </row>
    <row r="13" spans="1:27" ht="32.799999999999997" customHeight="1" x14ac:dyDescent="0.35">
      <c r="F13" s="58"/>
      <c r="G13" s="59"/>
      <c r="H13" s="59"/>
    </row>
  </sheetData>
  <mergeCells count="9">
    <mergeCell ref="A9:A10"/>
    <mergeCell ref="B9:B10"/>
    <mergeCell ref="D12:F12"/>
    <mergeCell ref="A1:H1"/>
    <mergeCell ref="A2:H2"/>
    <mergeCell ref="B3:F3"/>
    <mergeCell ref="A4:H4"/>
    <mergeCell ref="A6:A8"/>
    <mergeCell ref="B6:B8"/>
  </mergeCells>
  <phoneticPr fontId="1" type="noConversion"/>
  <pageMargins left="1.0629921259842521" right="0.70866141732283472" top="0.74803149606299213" bottom="0.74803149606299213" header="0.31496062992125984" footer="0.31496062992125984"/>
  <pageSetup paperSize="9" orientation="landscape" r:id="rId1"/>
  <headerFooter>
    <oddHeader>&amp;LZAZH—SHH/SC-JL 006-7.2022&amp;C北京中安质环认证中心有限公司 &amp;R&amp;P/&amp;N</oddHeader>
    <oddFooter>&amp;L2022年2月21日发布&amp;R2022年2月21日实施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 表1《售后服务管理评价表》</vt:lpstr>
      <vt:lpstr>表2 《售后服务特性测评表》</vt:lpstr>
      <vt:lpstr> 表3《运行结果评价表》-</vt:lpstr>
      <vt:lpstr>' 表1《售后服务管理评价表》'!Print_Titles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2022-02-21T08:16:47Z</dcterms:modified>
</cp:coreProperties>
</file>